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rses\MASC 644 CAR\MASC 644 spreadsheet stories\2015\maniece\final\"/>
    </mc:Choice>
  </mc:AlternateContent>
  <bookViews>
    <workbookView xWindow="0" yWindow="0" windowWidth="21600" windowHeight="10320"/>
  </bookViews>
  <sheets>
    <sheet name="all years for each locality" sheetId="1" r:id="rId1"/>
    <sheet name="sorted by increase" sheetId="4" r:id="rId2"/>
    <sheet name="10 most populous localities" sheetId="2" r:id="rId3"/>
    <sheet name="laws by state" sheetId="3" r:id="rId4"/>
  </sheets>
  <definedNames>
    <definedName name="A" localSheetId="3">'laws by state'!$A$2</definedName>
    <definedName name="all_years_for_each_locality" localSheetId="1">'sorted by increase'!$A$1:$E$139</definedName>
    <definedName name="all_years_for_each_locality">'all years for each locality'!$A$1:$E$139</definedName>
    <definedName name="D" localSheetId="3">'laws by state'!$A$10</definedName>
    <definedName name="I" localSheetId="3">'laws by state'!$A$15</definedName>
    <definedName name="M" localSheetId="3">'laws by state'!$A$22</definedName>
    <definedName name="N" localSheetId="3">'laws by state'!$A$30</definedName>
    <definedName name="O" localSheetId="3">'laws by state'!$A$38</definedName>
    <definedName name="S" localSheetId="3">'laws by state'!$A$44</definedName>
    <definedName name="V" localSheetId="3">'laws by state'!$A$49</definedName>
  </definedNames>
  <calcPr calcId="152511"/>
</workbook>
</file>

<file path=xl/calcChain.xml><?xml version="1.0" encoding="utf-8"?>
<calcChain xmlns="http://schemas.openxmlformats.org/spreadsheetml/2006/main">
  <c r="C136" i="4" l="1"/>
  <c r="D136" i="4"/>
  <c r="E136" i="4"/>
  <c r="B136" i="4"/>
  <c r="F136" i="4" l="1"/>
  <c r="F50" i="4"/>
  <c r="F45" i="4"/>
  <c r="F53" i="4"/>
  <c r="F64" i="4"/>
  <c r="F49" i="4"/>
  <c r="F135" i="4"/>
  <c r="F134" i="4"/>
  <c r="F62" i="4"/>
  <c r="F12" i="4"/>
  <c r="F34" i="4"/>
  <c r="F57" i="4"/>
  <c r="F133" i="4"/>
  <c r="F132" i="4"/>
  <c r="F33" i="4"/>
  <c r="F131" i="4"/>
  <c r="F36" i="4"/>
  <c r="F54" i="4"/>
  <c r="F130" i="4"/>
  <c r="F129" i="4"/>
  <c r="F44" i="4"/>
  <c r="F128" i="4"/>
  <c r="F127" i="4"/>
  <c r="F126" i="4"/>
  <c r="F43" i="4"/>
  <c r="F125" i="4"/>
  <c r="F18" i="4"/>
  <c r="F9" i="4"/>
  <c r="F124" i="4"/>
  <c r="F11" i="4"/>
  <c r="F123" i="4"/>
  <c r="F48" i="4"/>
  <c r="F122" i="4"/>
  <c r="F21" i="4"/>
  <c r="F32" i="4"/>
  <c r="F75" i="4"/>
  <c r="F121" i="4"/>
  <c r="F16" i="4"/>
  <c r="F120" i="4"/>
  <c r="F119" i="4"/>
  <c r="F35" i="4"/>
  <c r="F118" i="4"/>
  <c r="F117" i="4"/>
  <c r="F10" i="4"/>
  <c r="F74" i="4"/>
  <c r="F116" i="4"/>
  <c r="F73" i="4"/>
  <c r="F72" i="4"/>
  <c r="F25" i="4"/>
  <c r="F31" i="4"/>
  <c r="F47" i="4"/>
  <c r="F115" i="4"/>
  <c r="F24" i="4"/>
  <c r="F114" i="4"/>
  <c r="F113" i="4"/>
  <c r="F112" i="4"/>
  <c r="F111" i="4"/>
  <c r="F110" i="4"/>
  <c r="F109" i="4"/>
  <c r="F60" i="4"/>
  <c r="F42" i="4"/>
  <c r="F108" i="4"/>
  <c r="F61" i="4"/>
  <c r="F37" i="4"/>
  <c r="F107" i="4"/>
  <c r="F71" i="4"/>
  <c r="F106" i="4"/>
  <c r="F63" i="4"/>
  <c r="F20" i="4"/>
  <c r="F70" i="4"/>
  <c r="F105" i="4"/>
  <c r="F104" i="4"/>
  <c r="F103" i="4"/>
  <c r="F102" i="4"/>
  <c r="F52" i="4"/>
  <c r="F39" i="4"/>
  <c r="F101" i="4"/>
  <c r="F40" i="4"/>
  <c r="F14" i="4"/>
  <c r="F100" i="4"/>
  <c r="F59" i="4"/>
  <c r="F99" i="4"/>
  <c r="F98" i="4"/>
  <c r="F30" i="4"/>
  <c r="F97" i="4"/>
  <c r="F96" i="4"/>
  <c r="F69" i="4"/>
  <c r="F6" i="4"/>
  <c r="F15" i="4"/>
  <c r="F95" i="4"/>
  <c r="F94" i="4"/>
  <c r="F29" i="4"/>
  <c r="F93" i="4"/>
  <c r="F23" i="4"/>
  <c r="F92" i="4"/>
  <c r="F17" i="4"/>
  <c r="F28" i="4"/>
  <c r="F91" i="4"/>
  <c r="F27" i="4"/>
  <c r="F51" i="4"/>
  <c r="F26" i="4"/>
  <c r="F2" i="4"/>
  <c r="F90" i="4"/>
  <c r="F65" i="4"/>
  <c r="F68" i="4"/>
  <c r="F89" i="4"/>
  <c r="F41" i="4"/>
  <c r="F67" i="4"/>
  <c r="F38" i="4"/>
  <c r="F19" i="4"/>
  <c r="F7" i="4"/>
  <c r="F88" i="4"/>
  <c r="F87" i="4"/>
  <c r="F46" i="4"/>
  <c r="F8" i="4"/>
  <c r="F4" i="4"/>
  <c r="F86" i="4"/>
  <c r="F85" i="4"/>
  <c r="F84" i="4"/>
  <c r="F83" i="4"/>
  <c r="F58" i="4"/>
  <c r="F3" i="4"/>
  <c r="F82" i="4"/>
  <c r="F81" i="4"/>
  <c r="F80" i="4"/>
  <c r="F79" i="4"/>
  <c r="F56" i="4"/>
  <c r="F5" i="4"/>
  <c r="F78" i="4"/>
  <c r="F22" i="4"/>
  <c r="F77" i="4"/>
  <c r="F76" i="4"/>
  <c r="F13" i="4"/>
  <c r="F55" i="4"/>
  <c r="F66" i="4"/>
  <c r="F11" i="2"/>
  <c r="F10" i="2"/>
  <c r="F9" i="2"/>
  <c r="F8" i="2"/>
  <c r="F7" i="2"/>
  <c r="F6" i="2"/>
  <c r="F5" i="2"/>
  <c r="F4" i="2"/>
  <c r="F3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2" i="1"/>
  <c r="C136" i="1"/>
  <c r="D136" i="1"/>
  <c r="E136" i="1"/>
  <c r="B136" i="1"/>
</calcChain>
</file>

<file path=xl/sharedStrings.xml><?xml version="1.0" encoding="utf-8"?>
<sst xmlns="http://schemas.openxmlformats.org/spreadsheetml/2006/main" count="624" uniqueCount="290">
  <si>
    <t>Locality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</si>
  <si>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</si>
  <si>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</si>
  <si>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</si>
  <si>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</si>
  <si>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</si>
  <si>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</si>
  <si>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</si>
  <si>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</si>
  <si>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</si>
  <si>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</si>
  <si>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City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</si>
  <si>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</si>
  <si>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</si>
  <si>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</si>
  <si>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</si>
  <si>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</si>
  <si>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</si>
  <si>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</si>
  <si>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</si>
  <si>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</si>
  <si>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</si>
  <si>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</si>
  <si>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</si>
  <si>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</si>
  <si>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</si>
  <si>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</si>
  <si>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</si>
  <si>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</si>
  <si>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</si>
  <si>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</si>
  <si>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</si>
  <si>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</si>
  <si>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</si>
  <si>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</si>
  <si>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</si>
  <si>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</si>
  <si>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</si>
  <si>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</si>
  <si>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</si>
  <si>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</si>
  <si>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</si>
  <si>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</si>
  <si>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</si>
  <si>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</si>
  <si>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</si>
  <si>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</si>
  <si>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</si>
  <si>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</si>
  <si>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</si>
  <si>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</si>
  <si>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</si>
  <si>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</si>
  <si>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</si>
  <si>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</si>
  <si>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</si>
  <si>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</si>
  <si>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</si>
  <si>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</si>
  <si>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</si>
  <si>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</si>
  <si>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</si>
  <si>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</si>
  <si>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</si>
  <si>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</si>
  <si>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</si>
  <si>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&amp;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</si>
  <si>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</si>
  <si>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</si>
  <si>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</si>
  <si>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</si>
  <si>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</si>
  <si>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</si>
  <si>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</si>
  <si>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</si>
  <si>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</si>
  <si>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</si>
  <si>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</si>
  <si>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</si>
  <si>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</si>
  <si>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</si>
  <si>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</si>
  <si>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</si>
  <si>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</si>
  <si>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</si>
  <si>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</si>
  <si>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</si>
  <si>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</si>
  <si>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</si>
  <si>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</si>
  <si>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</si>
  <si>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</si>
  <si>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</si>
  <si>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</si>
  <si>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</si>
  <si>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</si>
  <si>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</si>
  <si>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</si>
  <si>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</si>
  <si>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</si>
  <si>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</si>
  <si>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</si>
  <si>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</si>
  <si>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</si>
  <si>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</si>
  <si>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</si>
  <si>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</si>
  <si>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</si>
  <si>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</si>
  <si>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</si>
  <si>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</si>
  <si>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</si>
  <si>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</si>
  <si>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</si>
  <si>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</si>
  <si>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</si>
  <si>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</si>
  <si>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</si>
  <si>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</si>
  <si>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</si>
  <si>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</si>
  <si>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</si>
  <si>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</si>
  <si>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</si>
  <si>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</si>
  <si>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</si>
  <si>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</si>
  <si>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</si>
  <si>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</si>
  <si>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</si>
  <si>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</si>
  <si>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</si>
  <si>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</si>
  <si>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</si>
  <si>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</si>
  <si>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Not provided</t>
  </si>
  <si>
    <t>Statewide totals</t>
  </si>
  <si>
    <t>Out-of-state convictions</t>
  </si>
  <si>
    <t>Convictions in 2012</t>
  </si>
  <si>
    <t>Convictions in 2013</t>
  </si>
  <si>
    <t>Convictions in 2014</t>
  </si>
  <si>
    <t>Convictions in 2015</t>
  </si>
  <si>
    <t>Change from 2012 to 2015</t>
  </si>
  <si>
    <t>States</t>
  </si>
  <si>
    <t xml:space="preserve">Hand-held ban </t>
  </si>
  <si>
    <t xml:space="preserve">All cell phone ban </t>
  </si>
  <si>
    <t xml:space="preserve">Texting ban </t>
  </si>
  <si>
    <t xml:space="preserve">Enforcement </t>
  </si>
  <si>
    <t>Crash Data Collection </t>
  </si>
  <si>
    <t>Alabama</t>
  </si>
  <si>
    <t>No</t>
  </si>
  <si>
    <t>Drivers age 16 and 17 who have held an intermediate license for less than 6 months.</t>
  </si>
  <si>
    <t>All drivers</t>
  </si>
  <si>
    <t>Primary: texting by all drivers Secondary: cell phone use by young drivers</t>
  </si>
  <si>
    <t>Alaska</t>
  </si>
  <si>
    <t>Primary: texting by all drivers</t>
  </si>
  <si>
    <t>Yes</t>
  </si>
  <si>
    <t>Arizona</t>
  </si>
  <si>
    <t>School bus drivers</t>
  </si>
  <si>
    <t>Primary: cell phone use by school bus drivers</t>
  </si>
  <si>
    <t>Arkansas</t>
  </si>
  <si>
    <t>Drivers ages 18 to 20 years of age</t>
  </si>
  <si>
    <t>School bus drivers, drivers younger than 18</t>
  </si>
  <si>
    <t>Primary: for texting by all drivers and cell phone use by school bus drivers. Secondary: for cell phone use by young drivers</t>
  </si>
  <si>
    <t>California</t>
  </si>
  <si>
    <t>School and transit bus drivers and drivers younger than 18</t>
  </si>
  <si>
    <t>Primary: hand held and texting by all drivers.</t>
  </si>
  <si>
    <t>Secondary: all cell phone use by young drivers.</t>
  </si>
  <si>
    <t>Colorado</t>
  </si>
  <si>
    <t>Drivers younger than 18</t>
  </si>
  <si>
    <t>Primary: for texting by all drivers and for drivers younger than 18.</t>
  </si>
  <si>
    <t>Connecticut</t>
  </si>
  <si>
    <t>Learner's permit holders, drivers younger than 18, and school bus drivers</t>
  </si>
  <si>
    <t>Primary: for all offenses.</t>
  </si>
  <si>
    <t>Delaware</t>
  </si>
  <si>
    <t>Learner's permit and intermediate license holders and school bus drivers</t>
  </si>
  <si>
    <t>District of Columbia</t>
  </si>
  <si>
    <t>School bus drivers and learner's permit holders</t>
  </si>
  <si>
    <t>Florida</t>
  </si>
  <si>
    <t>All drivers (effective 10/01/13)</t>
  </si>
  <si>
    <t>Secondary: for texting by all drivers.</t>
  </si>
  <si>
    <t>Georgia</t>
  </si>
  <si>
    <t>School bus drivers. Drivers younger than 18.</t>
  </si>
  <si>
    <t>Hawaii</t>
  </si>
  <si>
    <t>All Drivers</t>
  </si>
  <si>
    <t>Idaho</t>
  </si>
  <si>
    <t>Primary: for texting by all drivers.</t>
  </si>
  <si>
    <t>Yes***</t>
  </si>
  <si>
    <t>Illinois</t>
  </si>
  <si>
    <t>Learner's permit holders younger than 19, drivers younger than 19, and school bus drivers</t>
  </si>
  <si>
    <t>Indiana</t>
  </si>
  <si>
    <t>Drivers under the age of 18.</t>
  </si>
  <si>
    <t>Iowa</t>
  </si>
  <si>
    <t>Learner's permit and intermediate license holders</t>
  </si>
  <si>
    <t>Primary: for drivers cell phone use by young drivers.</t>
  </si>
  <si>
    <t>Kansas</t>
  </si>
  <si>
    <t>Kentucky</t>
  </si>
  <si>
    <t>Drivers younger than 18, School Bus Drivers.</t>
  </si>
  <si>
    <t>Louisiana</t>
  </si>
  <si>
    <t>School bus drivers, learner's permit and intermediate license holders, drivers under age 18</t>
  </si>
  <si>
    <t>Maine**</t>
  </si>
  <si>
    <t>Maryland</t>
  </si>
  <si>
    <t>All drivers, School Bus Drivers.</t>
  </si>
  <si>
    <t>Learner's permit and intermediate license holders under 18. School bus drivers.</t>
  </si>
  <si>
    <t>Primary: for all offenses. (effective 10/01/13)</t>
  </si>
  <si>
    <t>Massachusetts</t>
  </si>
  <si>
    <t>Local option</t>
  </si>
  <si>
    <t>School bus drivers, passenger bus drivers, drivers younger than 18.</t>
  </si>
  <si>
    <t>Michigan</t>
  </si>
  <si>
    <t>Level 1 or 2 license holders.</t>
  </si>
  <si>
    <t>Primary: for texting by all drivers and level 1 or 2 license holders.</t>
  </si>
  <si>
    <t>Minnesota</t>
  </si>
  <si>
    <t>School bus drivers, learner's permit holders, and provisional license holders during the first 12 months after licensing</t>
  </si>
  <si>
    <t>  All drivers</t>
  </si>
  <si>
    <t>Mississippi</t>
  </si>
  <si>
    <t>School bus drivers.</t>
  </si>
  <si>
    <t>All drivers (effective July 2015)</t>
  </si>
  <si>
    <t>Primary</t>
  </si>
  <si>
    <t>Missouri</t>
  </si>
  <si>
    <t>Drivers 21 years or younger.</t>
  </si>
  <si>
    <t>Primary: Drivers 21 years or younger</t>
  </si>
  <si>
    <t>Montana</t>
  </si>
  <si>
    <t>Not applicable</t>
  </si>
  <si>
    <t>Nebraska</t>
  </si>
  <si>
    <t>Learner's permit and intermediate license holders younger than 18</t>
  </si>
  <si>
    <t>Secondary: for all offenses.</t>
  </si>
  <si>
    <t>Nevada</t>
  </si>
  <si>
    <t>New Hampshire</t>
  </si>
  <si>
    <t xml:space="preserve">All drivers </t>
  </si>
  <si>
    <t>New Jersey</t>
  </si>
  <si>
    <t>School bus drivers, and learner's permit and intermediate license holders</t>
  </si>
  <si>
    <t> Primary: for all offenses.</t>
  </si>
  <si>
    <t>New Mexico</t>
  </si>
  <si>
    <t>Learners permit and intermediate license holders.</t>
  </si>
  <si>
    <t>Primary: texting by all drivers.</t>
  </si>
  <si>
    <t>New York</t>
  </si>
  <si>
    <t>North Carolina</t>
  </si>
  <si>
    <t>Drivers younger than 18 and school bus drivers</t>
  </si>
  <si>
    <t>North Dakota</t>
  </si>
  <si>
    <t>Ohio</t>
  </si>
  <si>
    <t>Drivers younger than 18.</t>
  </si>
  <si>
    <t>Primary: for drivers younger than 18. Secondary: for texting by all drivers.</t>
  </si>
  <si>
    <t>Oklahoma</t>
  </si>
  <si>
    <t>Learner's permit and intermediate license holders, school bus drivers and public transit drivers</t>
  </si>
  <si>
    <t>School Bus Drivers and Public Transit Drivers</t>
  </si>
  <si>
    <t>All Drivers. (Eff. Nov. 1,2015)</t>
  </si>
  <si>
    <t>Oregon</t>
  </si>
  <si>
    <t>Pennsylvania</t>
  </si>
  <si>
    <t>Puerto Rico</t>
  </si>
  <si>
    <t>Primary: for all offenses. </t>
  </si>
  <si>
    <t>Rhode Island</t>
  </si>
  <si>
    <t>School bus drivers and drivers younger than 18</t>
  </si>
  <si>
    <t>South Carolina</t>
  </si>
  <si>
    <t>South Dakota</t>
  </si>
  <si>
    <t>Learner's permit and intermediate license holders (effective 07/01/14)</t>
  </si>
  <si>
    <t>All drivers (effective 07/01/14)</t>
  </si>
  <si>
    <t>Secondary: for all offenses. (effective 07/01/14)</t>
  </si>
  <si>
    <t>Tennessee</t>
  </si>
  <si>
    <t>Texas</t>
  </si>
  <si>
    <t>Drivers in school crossing zones</t>
  </si>
  <si>
    <t>Bus drivers. Drivers younger than 18</t>
  </si>
  <si>
    <t>Bus drivers when a passenger 17 and younger is present; intermediate license holders for first 12 months, drivers in school crossing zones</t>
  </si>
  <si>
    <t>Utah</t>
  </si>
  <si>
    <t>See footnote*</t>
  </si>
  <si>
    <t>Primary for texting; secondary for talking on hand-held phone</t>
  </si>
  <si>
    <t>Vermont</t>
  </si>
  <si>
    <t>All drivers (effective 10/2014)</t>
  </si>
  <si>
    <t>Drivers younger than 18 shall not use any portable electronic device while driving.</t>
  </si>
  <si>
    <t>Virgin Islands</t>
  </si>
  <si>
    <t>Virginia</t>
  </si>
  <si>
    <t> All drivers</t>
  </si>
  <si>
    <t>Primary: for texting by all drivers.   (effective 07/01/13) </t>
  </si>
  <si>
    <t>Secondary: for drivers younger than 18.</t>
  </si>
  <si>
    <t>Washington</t>
  </si>
  <si>
    <t>West Virginia</t>
  </si>
  <si>
    <t>Drivers younger than 18 who hold either a learner's permit or an intermediate license </t>
  </si>
  <si>
    <t>Wisconsin</t>
  </si>
  <si>
    <t>Learner or</t>
  </si>
  <si>
    <t>Intermediate</t>
  </si>
  <si>
    <t>License holder</t>
  </si>
  <si>
    <t>Wyoming</t>
  </si>
  <si>
    <t>All drivers</t>
  </si>
  <si>
    <t>Total</t>
  </si>
  <si>
    <t>All drivers: 13 states and District of Columbia, Guam, Virgin Islands and Puerto Rico.</t>
  </si>
  <si>
    <t>School Bus drivers: 20 states and District of Columbia.</t>
  </si>
  <si>
    <t>All Drivers: 44 states and District of Columbia, Guam, Virgin Islands and Puerto Rico.</t>
  </si>
  <si>
    <t>Primary for all drivers texting: 39.</t>
  </si>
  <si>
    <t>48 and U.S. Virgin Islands and District of Columbia.</t>
  </si>
  <si>
    <t>Teen drivers: 37 states and District of Columbia.</t>
  </si>
  <si>
    <t>Secondary for all drivers texting: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</si>
</sst>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/>
    <xf numFmtId="3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0" fillId="0" borderId="0" xfId="1" applyNumberFormat="1" applyFont="1" applyAlignment="1">
      <alignment horizontal="right"/>
    </xf>
    <xf numFmtId="164" fontId="0" fillId="0" borderId="0" xfId="0" applyNumberFormat="1"/>
    <xf numFmtId="3" fontId="2" fillId="0" borderId="0" xfId="0" applyNumberFormat="1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" bestFit="1" customWidth="1"/>
    <col min="2" max="5" width="11.5703125" style="5" bestFit="1" customWidth="1"/>
    <col min="6" max="6" width="12.7109375" style="9" bestFit="1" customWidth="1"/>
  </cols>
  <sheetData>
    <row r="1" spans="1:6" s="3" customFormat="1" ht="30" x14ac:dyDescent="0.25">
      <c r="A1" s="3" t="s">
        <v>0</v>
      </c>
      <c r="B1" s="4" t="s">
        <v>138</v>
      </c>
      <c r="C1" s="4" t="s">
        <v>139</v>
      </c>
      <c r="D1" s="4" t="s">
        <v>140</v>
      </c>
      <c r="E1" s="4" t="s">
        <v>141</v>
      </c>
      <c r="F1" s="7" t="s">
        <v>142</v>
      </c>
    </row>
    <row r="2" spans="1:6" x14ac:dyDescent="0.25">
      <c r="A2" t="s">
        <v>1</v>
      </c>
      <c r="B2" s="5">
        <v>3</v>
      </c>
      <c r="C2" s="5">
        <v>3</v>
      </c>
      <c r="D2" s="5">
        <v>4</v>
      </c>
      <c r="E2" s="5">
        <v>0</v>
      </c>
      <c r="F2" s="8">
        <f>IF(B2=0,"N/A",(E2-B2)/B2)</f>
        <v>-1</v>
      </c>
    </row>
    <row r="3" spans="1:6" x14ac:dyDescent="0.25">
      <c r="A3" t="s">
        <v>2</v>
      </c>
      <c r="B3" s="5">
        <v>9</v>
      </c>
      <c r="C3" s="5">
        <v>9</v>
      </c>
      <c r="D3" s="5">
        <v>11</v>
      </c>
      <c r="E3" s="5">
        <v>12</v>
      </c>
      <c r="F3" s="8">
        <f t="shared" ref="F3:F66" si="0">IF(B3=0,"N/A",(E3-B3)/B3)</f>
        <v>0.33333333333333331</v>
      </c>
    </row>
    <row r="4" spans="1:6" x14ac:dyDescent="0.25">
      <c r="A4" t="s">
        <v>3</v>
      </c>
      <c r="B4" s="5">
        <v>4</v>
      </c>
      <c r="C4" s="5">
        <v>8</v>
      </c>
      <c r="D4" s="5">
        <v>18</v>
      </c>
      <c r="E4" s="5">
        <v>23</v>
      </c>
      <c r="F4" s="8">
        <f t="shared" si="0"/>
        <v>4.75</v>
      </c>
    </row>
    <row r="5" spans="1:6" x14ac:dyDescent="0.25">
      <c r="A5" t="s">
        <v>4</v>
      </c>
      <c r="B5" s="5">
        <v>0</v>
      </c>
      <c r="C5" s="5">
        <v>0</v>
      </c>
      <c r="D5" s="5">
        <v>2</v>
      </c>
      <c r="E5" s="5">
        <v>13</v>
      </c>
      <c r="F5" s="8" t="str">
        <f t="shared" si="0"/>
        <v>N/A</v>
      </c>
    </row>
    <row r="6" spans="1:6" x14ac:dyDescent="0.25">
      <c r="A6" t="s">
        <v>5</v>
      </c>
      <c r="B6" s="5">
        <v>0</v>
      </c>
      <c r="C6" s="5">
        <v>0</v>
      </c>
      <c r="D6" s="5">
        <v>2</v>
      </c>
      <c r="E6" s="5">
        <v>1</v>
      </c>
      <c r="F6" s="8" t="str">
        <f t="shared" si="0"/>
        <v>N/A</v>
      </c>
    </row>
    <row r="7" spans="1:6" x14ac:dyDescent="0.25">
      <c r="A7" t="s">
        <v>6</v>
      </c>
      <c r="B7" s="5">
        <v>2</v>
      </c>
      <c r="C7" s="5">
        <v>5</v>
      </c>
      <c r="D7" s="5">
        <v>11</v>
      </c>
      <c r="E7" s="5">
        <v>8</v>
      </c>
      <c r="F7" s="8">
        <f t="shared" si="0"/>
        <v>3</v>
      </c>
    </row>
    <row r="8" spans="1:6" x14ac:dyDescent="0.25">
      <c r="A8" t="s">
        <v>7</v>
      </c>
      <c r="B8" s="5">
        <v>0</v>
      </c>
      <c r="C8" s="5">
        <v>0</v>
      </c>
      <c r="D8" s="5">
        <v>1</v>
      </c>
      <c r="E8" s="5">
        <v>2</v>
      </c>
      <c r="F8" s="8" t="str">
        <f t="shared" si="0"/>
        <v>N/A</v>
      </c>
    </row>
    <row r="9" spans="1:6" x14ac:dyDescent="0.25">
      <c r="A9" t="s">
        <v>8</v>
      </c>
      <c r="B9" s="5">
        <v>5</v>
      </c>
      <c r="C9" s="5">
        <v>51</v>
      </c>
      <c r="D9" s="5">
        <v>86</v>
      </c>
      <c r="E9" s="5">
        <v>71</v>
      </c>
      <c r="F9" s="8">
        <f t="shared" si="0"/>
        <v>13.2</v>
      </c>
    </row>
    <row r="10" spans="1:6" x14ac:dyDescent="0.25">
      <c r="A10" t="s">
        <v>9</v>
      </c>
      <c r="B10" s="5">
        <v>3</v>
      </c>
      <c r="C10" s="5">
        <v>2</v>
      </c>
      <c r="D10" s="5">
        <v>4</v>
      </c>
      <c r="E10" s="5">
        <v>4</v>
      </c>
      <c r="F10" s="8">
        <f t="shared" si="0"/>
        <v>0.33333333333333331</v>
      </c>
    </row>
    <row r="11" spans="1:6" x14ac:dyDescent="0.25">
      <c r="A11" t="s">
        <v>10</v>
      </c>
      <c r="B11" s="5">
        <v>0</v>
      </c>
      <c r="C11" s="5">
        <v>0</v>
      </c>
      <c r="D11" s="5">
        <v>1</v>
      </c>
      <c r="E11" s="5">
        <v>0</v>
      </c>
      <c r="F11" s="8" t="str">
        <f t="shared" si="0"/>
        <v>N/A</v>
      </c>
    </row>
    <row r="12" spans="1:6" x14ac:dyDescent="0.25">
      <c r="A12" t="s">
        <v>11</v>
      </c>
      <c r="B12" s="5">
        <v>0</v>
      </c>
      <c r="C12" s="5">
        <v>0</v>
      </c>
      <c r="D12" s="5">
        <v>0</v>
      </c>
      <c r="E12" s="5">
        <v>0</v>
      </c>
      <c r="F12" s="8" t="str">
        <f t="shared" si="0"/>
        <v>N/A</v>
      </c>
    </row>
    <row r="13" spans="1:6" x14ac:dyDescent="0.25">
      <c r="A13" t="s">
        <v>12</v>
      </c>
      <c r="B13" s="5">
        <v>0</v>
      </c>
      <c r="C13" s="5">
        <v>2</v>
      </c>
      <c r="D13" s="5">
        <v>7</v>
      </c>
      <c r="E13" s="5">
        <v>8</v>
      </c>
      <c r="F13" s="8" t="str">
        <f t="shared" si="0"/>
        <v>N/A</v>
      </c>
    </row>
    <row r="14" spans="1:6" x14ac:dyDescent="0.25">
      <c r="A14" t="s">
        <v>13</v>
      </c>
      <c r="B14" s="5">
        <v>0</v>
      </c>
      <c r="C14" s="5">
        <v>0</v>
      </c>
      <c r="D14" s="5">
        <v>0</v>
      </c>
      <c r="E14" s="5">
        <v>1</v>
      </c>
      <c r="F14" s="8" t="str">
        <f t="shared" si="0"/>
        <v>N/A</v>
      </c>
    </row>
    <row r="15" spans="1:6" x14ac:dyDescent="0.25">
      <c r="A15" t="s">
        <v>14</v>
      </c>
      <c r="B15" s="5">
        <v>2</v>
      </c>
      <c r="C15" s="5">
        <v>9</v>
      </c>
      <c r="D15" s="5">
        <v>26</v>
      </c>
      <c r="E15" s="5">
        <v>35</v>
      </c>
      <c r="F15" s="8">
        <f t="shared" si="0"/>
        <v>16.5</v>
      </c>
    </row>
    <row r="16" spans="1:6" x14ac:dyDescent="0.25">
      <c r="A16" t="s">
        <v>15</v>
      </c>
      <c r="B16" s="5">
        <v>3</v>
      </c>
      <c r="C16" s="5">
        <v>4</v>
      </c>
      <c r="D16" s="5">
        <v>7</v>
      </c>
      <c r="E16" s="5">
        <v>3</v>
      </c>
      <c r="F16" s="8">
        <f t="shared" si="0"/>
        <v>0</v>
      </c>
    </row>
    <row r="17" spans="1:6" x14ac:dyDescent="0.25">
      <c r="A17" t="s">
        <v>16</v>
      </c>
      <c r="B17" s="5">
        <v>0</v>
      </c>
      <c r="C17" s="5">
        <v>0</v>
      </c>
      <c r="D17" s="5">
        <v>0</v>
      </c>
      <c r="E17" s="5">
        <v>1</v>
      </c>
      <c r="F17" s="8" t="str">
        <f t="shared" si="0"/>
        <v>N/A</v>
      </c>
    </row>
    <row r="18" spans="1:6" x14ac:dyDescent="0.25">
      <c r="A18" t="s">
        <v>17</v>
      </c>
      <c r="B18" s="5">
        <v>0</v>
      </c>
      <c r="C18" s="5">
        <v>0</v>
      </c>
      <c r="D18" s="5">
        <v>0</v>
      </c>
      <c r="E18" s="5">
        <v>1</v>
      </c>
      <c r="F18" s="8" t="str">
        <f t="shared" si="0"/>
        <v>N/A</v>
      </c>
    </row>
    <row r="19" spans="1:6" x14ac:dyDescent="0.25">
      <c r="A19" t="s">
        <v>18</v>
      </c>
      <c r="B19" s="5">
        <v>0</v>
      </c>
      <c r="C19" s="5">
        <v>1</v>
      </c>
      <c r="D19" s="5">
        <v>1</v>
      </c>
      <c r="E19" s="5">
        <v>1</v>
      </c>
      <c r="F19" s="8" t="str">
        <f t="shared" si="0"/>
        <v>N/A</v>
      </c>
    </row>
    <row r="20" spans="1:6" x14ac:dyDescent="0.25">
      <c r="A20" t="s">
        <v>19</v>
      </c>
      <c r="B20" s="5">
        <v>0</v>
      </c>
      <c r="C20" s="5">
        <v>0</v>
      </c>
      <c r="D20" s="5">
        <v>0</v>
      </c>
      <c r="E20" s="5">
        <v>0</v>
      </c>
      <c r="F20" s="8" t="str">
        <f t="shared" si="0"/>
        <v>N/A</v>
      </c>
    </row>
    <row r="21" spans="1:6" x14ac:dyDescent="0.25">
      <c r="A21" t="s">
        <v>20</v>
      </c>
      <c r="B21" s="5">
        <v>4</v>
      </c>
      <c r="C21" s="5">
        <v>13</v>
      </c>
      <c r="D21" s="5">
        <v>19</v>
      </c>
      <c r="E21" s="5">
        <v>61</v>
      </c>
      <c r="F21" s="8">
        <f t="shared" si="0"/>
        <v>14.25</v>
      </c>
    </row>
    <row r="22" spans="1:6" x14ac:dyDescent="0.25">
      <c r="A22" t="s">
        <v>21</v>
      </c>
      <c r="B22" s="5">
        <v>1</v>
      </c>
      <c r="C22" s="5">
        <v>2</v>
      </c>
      <c r="D22" s="5">
        <v>5</v>
      </c>
      <c r="E22" s="5">
        <v>7</v>
      </c>
      <c r="F22" s="8">
        <f t="shared" si="0"/>
        <v>6</v>
      </c>
    </row>
    <row r="23" spans="1:6" x14ac:dyDescent="0.25">
      <c r="A23" t="s">
        <v>22</v>
      </c>
      <c r="B23" s="5">
        <v>3</v>
      </c>
      <c r="C23" s="5">
        <v>3</v>
      </c>
      <c r="D23" s="5">
        <v>3</v>
      </c>
      <c r="E23" s="5">
        <v>5</v>
      </c>
      <c r="F23" s="8">
        <f t="shared" si="0"/>
        <v>0.66666666666666663</v>
      </c>
    </row>
    <row r="24" spans="1:6" x14ac:dyDescent="0.25">
      <c r="A24" t="s">
        <v>23</v>
      </c>
      <c r="B24" s="5">
        <v>0</v>
      </c>
      <c r="C24" s="5">
        <v>0</v>
      </c>
      <c r="D24" s="5">
        <v>0</v>
      </c>
      <c r="E24" s="5">
        <v>0</v>
      </c>
      <c r="F24" s="8" t="str">
        <f t="shared" si="0"/>
        <v>N/A</v>
      </c>
    </row>
    <row r="25" spans="1:6" x14ac:dyDescent="0.25">
      <c r="A25" t="s">
        <v>24</v>
      </c>
      <c r="B25" s="5">
        <v>0</v>
      </c>
      <c r="C25" s="5">
        <v>0</v>
      </c>
      <c r="D25" s="5">
        <v>2</v>
      </c>
      <c r="E25" s="5">
        <v>2</v>
      </c>
      <c r="F25" s="8" t="str">
        <f t="shared" si="0"/>
        <v>N/A</v>
      </c>
    </row>
    <row r="26" spans="1:6" x14ac:dyDescent="0.25">
      <c r="A26" t="s">
        <v>25</v>
      </c>
      <c r="B26" s="5">
        <v>1</v>
      </c>
      <c r="C26" s="5">
        <v>4</v>
      </c>
      <c r="D26" s="5">
        <v>9</v>
      </c>
      <c r="E26" s="5">
        <v>9</v>
      </c>
      <c r="F26" s="8">
        <f t="shared" si="0"/>
        <v>8</v>
      </c>
    </row>
    <row r="27" spans="1:6" x14ac:dyDescent="0.25">
      <c r="A27" t="s">
        <v>26</v>
      </c>
      <c r="B27" s="5">
        <v>12</v>
      </c>
      <c r="C27" s="5">
        <v>25</v>
      </c>
      <c r="D27" s="5">
        <v>52</v>
      </c>
      <c r="E27" s="5">
        <v>55</v>
      </c>
      <c r="F27" s="8">
        <f t="shared" si="0"/>
        <v>3.5833333333333335</v>
      </c>
    </row>
    <row r="28" spans="1:6" x14ac:dyDescent="0.25">
      <c r="A28" t="s">
        <v>27</v>
      </c>
      <c r="B28" s="5">
        <v>27</v>
      </c>
      <c r="C28" s="5">
        <v>37</v>
      </c>
      <c r="D28" s="5">
        <v>48</v>
      </c>
      <c r="E28" s="5">
        <v>60</v>
      </c>
      <c r="F28" s="8">
        <f t="shared" si="0"/>
        <v>1.2222222222222223</v>
      </c>
    </row>
    <row r="29" spans="1:6" x14ac:dyDescent="0.25">
      <c r="A29" t="s">
        <v>28</v>
      </c>
      <c r="B29" s="5">
        <v>1</v>
      </c>
      <c r="C29" s="5">
        <v>3</v>
      </c>
      <c r="D29" s="5">
        <v>6</v>
      </c>
      <c r="E29" s="5">
        <v>0</v>
      </c>
      <c r="F29" s="8">
        <f t="shared" si="0"/>
        <v>-1</v>
      </c>
    </row>
    <row r="30" spans="1:6" x14ac:dyDescent="0.25">
      <c r="A30" t="s">
        <v>29</v>
      </c>
      <c r="B30" s="5">
        <v>3</v>
      </c>
      <c r="C30" s="5">
        <v>4</v>
      </c>
      <c r="D30" s="5">
        <v>4</v>
      </c>
      <c r="E30" s="5">
        <v>6</v>
      </c>
      <c r="F30" s="8">
        <f t="shared" si="0"/>
        <v>1</v>
      </c>
    </row>
    <row r="31" spans="1:6" x14ac:dyDescent="0.25">
      <c r="A31" t="s">
        <v>30</v>
      </c>
      <c r="B31" s="5">
        <v>0</v>
      </c>
      <c r="C31" s="5">
        <v>0</v>
      </c>
      <c r="D31" s="5">
        <v>0</v>
      </c>
      <c r="E31" s="5">
        <v>0</v>
      </c>
      <c r="F31" s="8" t="str">
        <f t="shared" si="0"/>
        <v>N/A</v>
      </c>
    </row>
    <row r="32" spans="1:6" x14ac:dyDescent="0.25">
      <c r="A32" t="s">
        <v>31</v>
      </c>
      <c r="B32" s="5">
        <v>1</v>
      </c>
      <c r="C32" s="5">
        <v>0</v>
      </c>
      <c r="D32" s="5">
        <v>0</v>
      </c>
      <c r="E32" s="5">
        <v>0</v>
      </c>
      <c r="F32" s="8">
        <f t="shared" si="0"/>
        <v>-1</v>
      </c>
    </row>
    <row r="33" spans="1:6" x14ac:dyDescent="0.25">
      <c r="A33" t="s">
        <v>32</v>
      </c>
      <c r="B33" s="5">
        <v>5</v>
      </c>
      <c r="C33" s="5">
        <v>3</v>
      </c>
      <c r="D33" s="5">
        <v>5</v>
      </c>
      <c r="E33" s="5">
        <v>2</v>
      </c>
      <c r="F33" s="8">
        <f t="shared" si="0"/>
        <v>-0.6</v>
      </c>
    </row>
    <row r="34" spans="1:6" x14ac:dyDescent="0.25">
      <c r="A34" t="s">
        <v>33</v>
      </c>
      <c r="B34" s="5">
        <v>0</v>
      </c>
      <c r="C34" s="5">
        <v>2</v>
      </c>
      <c r="D34" s="5">
        <v>2</v>
      </c>
      <c r="E34" s="5">
        <v>2</v>
      </c>
      <c r="F34" s="8" t="str">
        <f t="shared" si="0"/>
        <v>N/A</v>
      </c>
    </row>
    <row r="35" spans="1:6" x14ac:dyDescent="0.25">
      <c r="A35" t="s">
        <v>34</v>
      </c>
      <c r="B35" s="5">
        <v>1</v>
      </c>
      <c r="C35" s="5">
        <v>2</v>
      </c>
      <c r="D35" s="5">
        <v>3</v>
      </c>
      <c r="E35" s="5">
        <v>40</v>
      </c>
      <c r="F35" s="8">
        <f t="shared" si="0"/>
        <v>39</v>
      </c>
    </row>
    <row r="36" spans="1:6" x14ac:dyDescent="0.25">
      <c r="A36" t="s">
        <v>35</v>
      </c>
      <c r="B36" s="5">
        <v>1</v>
      </c>
      <c r="C36" s="5">
        <v>1</v>
      </c>
      <c r="D36" s="5">
        <v>2</v>
      </c>
      <c r="E36" s="5">
        <v>3</v>
      </c>
      <c r="F36" s="8">
        <f t="shared" si="0"/>
        <v>2</v>
      </c>
    </row>
    <row r="37" spans="1:6" x14ac:dyDescent="0.25">
      <c r="A37" t="s">
        <v>36</v>
      </c>
      <c r="B37" s="5">
        <v>2</v>
      </c>
      <c r="C37" s="5">
        <v>2</v>
      </c>
      <c r="D37" s="5">
        <v>1</v>
      </c>
      <c r="E37" s="5">
        <v>3</v>
      </c>
      <c r="F37" s="8">
        <f t="shared" si="0"/>
        <v>0.5</v>
      </c>
    </row>
    <row r="38" spans="1:6" x14ac:dyDescent="0.25">
      <c r="A38" t="s">
        <v>37</v>
      </c>
      <c r="B38" s="5">
        <v>1</v>
      </c>
      <c r="C38" s="5">
        <v>1</v>
      </c>
      <c r="D38" s="5">
        <v>6</v>
      </c>
      <c r="E38" s="5">
        <v>3</v>
      </c>
      <c r="F38" s="8">
        <f t="shared" si="0"/>
        <v>2</v>
      </c>
    </row>
    <row r="39" spans="1:6" x14ac:dyDescent="0.25">
      <c r="A39" t="s">
        <v>38</v>
      </c>
      <c r="B39" s="5">
        <v>0</v>
      </c>
      <c r="C39" s="5">
        <v>1</v>
      </c>
      <c r="D39" s="5">
        <v>1</v>
      </c>
      <c r="E39" s="5">
        <v>4</v>
      </c>
      <c r="F39" s="8" t="str">
        <f t="shared" si="0"/>
        <v>N/A</v>
      </c>
    </row>
    <row r="40" spans="1:6" x14ac:dyDescent="0.25">
      <c r="A40" t="s">
        <v>39</v>
      </c>
      <c r="B40" s="5">
        <v>2</v>
      </c>
      <c r="C40" s="5">
        <v>7</v>
      </c>
      <c r="D40" s="5">
        <v>9</v>
      </c>
      <c r="E40" s="5">
        <v>6</v>
      </c>
      <c r="F40" s="8">
        <f t="shared" si="0"/>
        <v>2</v>
      </c>
    </row>
    <row r="41" spans="1:6" x14ac:dyDescent="0.25">
      <c r="A41" t="s">
        <v>40</v>
      </c>
      <c r="B41" s="5">
        <v>56</v>
      </c>
      <c r="C41" s="5">
        <v>214</v>
      </c>
      <c r="D41" s="5">
        <v>341</v>
      </c>
      <c r="E41" s="5">
        <v>276</v>
      </c>
      <c r="F41" s="8">
        <f t="shared" si="0"/>
        <v>3.9285714285714284</v>
      </c>
    </row>
    <row r="42" spans="1:6" x14ac:dyDescent="0.25">
      <c r="A42" t="s">
        <v>41</v>
      </c>
      <c r="B42" s="5">
        <v>0</v>
      </c>
      <c r="C42" s="5">
        <v>0</v>
      </c>
      <c r="D42" s="5">
        <v>0</v>
      </c>
      <c r="E42" s="5">
        <v>0</v>
      </c>
      <c r="F42" s="8" t="str">
        <f t="shared" si="0"/>
        <v>N/A</v>
      </c>
    </row>
    <row r="43" spans="1:6" x14ac:dyDescent="0.25">
      <c r="A43" t="s">
        <v>42</v>
      </c>
      <c r="B43" s="5">
        <v>5</v>
      </c>
      <c r="C43" s="5">
        <v>4</v>
      </c>
      <c r="D43" s="5">
        <v>11</v>
      </c>
      <c r="E43" s="5">
        <v>17</v>
      </c>
      <c r="F43" s="8">
        <f t="shared" si="0"/>
        <v>2.4</v>
      </c>
    </row>
    <row r="44" spans="1:6" x14ac:dyDescent="0.25">
      <c r="A44" t="s">
        <v>43</v>
      </c>
      <c r="B44" s="5">
        <v>0</v>
      </c>
      <c r="C44" s="5">
        <v>0</v>
      </c>
      <c r="D44" s="5">
        <v>0</v>
      </c>
      <c r="E44" s="5">
        <v>0</v>
      </c>
      <c r="F44" s="8" t="str">
        <f t="shared" si="0"/>
        <v>N/A</v>
      </c>
    </row>
    <row r="45" spans="1:6" x14ac:dyDescent="0.25">
      <c r="A45" t="s">
        <v>44</v>
      </c>
      <c r="B45" s="5">
        <v>1</v>
      </c>
      <c r="C45" s="5">
        <v>3</v>
      </c>
      <c r="D45" s="5">
        <v>1</v>
      </c>
      <c r="E45" s="5">
        <v>3</v>
      </c>
      <c r="F45" s="8">
        <f t="shared" si="0"/>
        <v>2</v>
      </c>
    </row>
    <row r="46" spans="1:6" x14ac:dyDescent="0.25">
      <c r="A46" t="s">
        <v>45</v>
      </c>
      <c r="B46" s="5">
        <v>0</v>
      </c>
      <c r="C46" s="5">
        <v>0</v>
      </c>
      <c r="D46" s="5">
        <v>1</v>
      </c>
      <c r="E46" s="5">
        <v>0</v>
      </c>
      <c r="F46" s="8" t="str">
        <f t="shared" si="0"/>
        <v>N/A</v>
      </c>
    </row>
    <row r="47" spans="1:6" x14ac:dyDescent="0.25">
      <c r="A47" t="s">
        <v>46</v>
      </c>
      <c r="B47" s="5">
        <v>0</v>
      </c>
      <c r="C47" s="5">
        <v>0</v>
      </c>
      <c r="D47" s="5">
        <v>1</v>
      </c>
      <c r="E47" s="5">
        <v>6</v>
      </c>
      <c r="F47" s="8" t="str">
        <f t="shared" si="0"/>
        <v>N/A</v>
      </c>
    </row>
    <row r="48" spans="1:6" x14ac:dyDescent="0.25">
      <c r="A48" t="s">
        <v>47</v>
      </c>
      <c r="B48" s="5">
        <v>3</v>
      </c>
      <c r="C48" s="5">
        <v>13</v>
      </c>
      <c r="D48" s="5">
        <v>23</v>
      </c>
      <c r="E48" s="5">
        <v>16</v>
      </c>
      <c r="F48" s="8">
        <f t="shared" si="0"/>
        <v>4.333333333333333</v>
      </c>
    </row>
    <row r="49" spans="1:6" x14ac:dyDescent="0.25">
      <c r="A49" t="s">
        <v>48</v>
      </c>
      <c r="B49" s="5">
        <v>1</v>
      </c>
      <c r="C49" s="5">
        <v>11</v>
      </c>
      <c r="D49" s="5">
        <v>13</v>
      </c>
      <c r="E49" s="5">
        <v>12</v>
      </c>
      <c r="F49" s="8">
        <f t="shared" si="0"/>
        <v>11</v>
      </c>
    </row>
    <row r="50" spans="1:6" x14ac:dyDescent="0.25">
      <c r="A50" t="s">
        <v>49</v>
      </c>
      <c r="B50" s="5">
        <v>3</v>
      </c>
      <c r="C50" s="5">
        <v>0</v>
      </c>
      <c r="D50" s="5">
        <v>0</v>
      </c>
      <c r="E50" s="5">
        <v>0</v>
      </c>
      <c r="F50" s="8">
        <f t="shared" si="0"/>
        <v>-1</v>
      </c>
    </row>
    <row r="51" spans="1:6" x14ac:dyDescent="0.25">
      <c r="A51" t="s">
        <v>50</v>
      </c>
      <c r="B51" s="5">
        <v>0</v>
      </c>
      <c r="C51" s="5">
        <v>2</v>
      </c>
      <c r="D51" s="5">
        <v>2</v>
      </c>
      <c r="E51" s="5">
        <v>1</v>
      </c>
      <c r="F51" s="8" t="str">
        <f t="shared" si="0"/>
        <v>N/A</v>
      </c>
    </row>
    <row r="52" spans="1:6" x14ac:dyDescent="0.25">
      <c r="A52" t="s">
        <v>51</v>
      </c>
      <c r="B52" s="5">
        <v>0</v>
      </c>
      <c r="C52" s="5">
        <v>6</v>
      </c>
      <c r="D52" s="5">
        <v>7</v>
      </c>
      <c r="E52" s="5">
        <v>7</v>
      </c>
      <c r="F52" s="8" t="str">
        <f t="shared" si="0"/>
        <v>N/A</v>
      </c>
    </row>
    <row r="53" spans="1:6" x14ac:dyDescent="0.25">
      <c r="A53" t="s">
        <v>52</v>
      </c>
      <c r="B53" s="5">
        <v>2</v>
      </c>
      <c r="C53" s="5">
        <v>1</v>
      </c>
      <c r="D53" s="5">
        <v>2</v>
      </c>
      <c r="E53" s="5">
        <v>6</v>
      </c>
      <c r="F53" s="8">
        <f t="shared" si="0"/>
        <v>2</v>
      </c>
    </row>
    <row r="54" spans="1:6" x14ac:dyDescent="0.25">
      <c r="A54" t="s">
        <v>53</v>
      </c>
      <c r="B54" s="5">
        <v>0</v>
      </c>
      <c r="C54" s="5">
        <v>0</v>
      </c>
      <c r="D54" s="5">
        <v>1</v>
      </c>
      <c r="E54" s="5">
        <v>0</v>
      </c>
      <c r="F54" s="8" t="str">
        <f t="shared" si="0"/>
        <v>N/A</v>
      </c>
    </row>
    <row r="55" spans="1:6" x14ac:dyDescent="0.25">
      <c r="A55" t="s">
        <v>54</v>
      </c>
      <c r="B55" s="5">
        <v>0</v>
      </c>
      <c r="C55" s="5">
        <v>0</v>
      </c>
      <c r="D55" s="5">
        <v>1</v>
      </c>
      <c r="E55" s="5">
        <v>1</v>
      </c>
      <c r="F55" s="8" t="str">
        <f t="shared" si="0"/>
        <v>N/A</v>
      </c>
    </row>
    <row r="56" spans="1:6" x14ac:dyDescent="0.25">
      <c r="A56" t="s">
        <v>55</v>
      </c>
      <c r="B56" s="5">
        <v>1</v>
      </c>
      <c r="C56" s="5">
        <v>0</v>
      </c>
      <c r="D56" s="5">
        <v>0</v>
      </c>
      <c r="E56" s="5">
        <v>1</v>
      </c>
      <c r="F56" s="8">
        <f t="shared" si="0"/>
        <v>0</v>
      </c>
    </row>
    <row r="57" spans="1:6" x14ac:dyDescent="0.25">
      <c r="A57" t="s">
        <v>56</v>
      </c>
      <c r="B57" s="5">
        <v>0</v>
      </c>
      <c r="C57" s="5">
        <v>2</v>
      </c>
      <c r="D57" s="5">
        <v>2</v>
      </c>
      <c r="E57" s="5">
        <v>6</v>
      </c>
      <c r="F57" s="8" t="str">
        <f t="shared" si="0"/>
        <v>N/A</v>
      </c>
    </row>
    <row r="58" spans="1:6" x14ac:dyDescent="0.25">
      <c r="A58" t="s">
        <v>57</v>
      </c>
      <c r="B58" s="5">
        <v>7</v>
      </c>
      <c r="C58" s="5">
        <v>24</v>
      </c>
      <c r="D58" s="5">
        <v>28</v>
      </c>
      <c r="E58" s="5">
        <v>38</v>
      </c>
      <c r="F58" s="8">
        <f t="shared" si="0"/>
        <v>4.4285714285714288</v>
      </c>
    </row>
    <row r="59" spans="1:6" x14ac:dyDescent="0.25">
      <c r="A59" t="s">
        <v>58</v>
      </c>
      <c r="B59" s="5">
        <v>6</v>
      </c>
      <c r="C59" s="5">
        <v>12</v>
      </c>
      <c r="D59" s="5">
        <v>17</v>
      </c>
      <c r="E59" s="5">
        <v>13</v>
      </c>
      <c r="F59" s="8">
        <f t="shared" si="0"/>
        <v>1.1666666666666667</v>
      </c>
    </row>
    <row r="60" spans="1:6" x14ac:dyDescent="0.25">
      <c r="A60" t="s">
        <v>59</v>
      </c>
      <c r="B60" s="5">
        <v>0</v>
      </c>
      <c r="C60" s="5">
        <v>0</v>
      </c>
      <c r="D60" s="5">
        <v>0</v>
      </c>
      <c r="E60" s="5">
        <v>0</v>
      </c>
      <c r="F60" s="8" t="str">
        <f t="shared" si="0"/>
        <v>N/A</v>
      </c>
    </row>
    <row r="61" spans="1:6" x14ac:dyDescent="0.25">
      <c r="A61" t="s">
        <v>60</v>
      </c>
      <c r="B61" s="5">
        <v>22</v>
      </c>
      <c r="C61" s="5">
        <v>28</v>
      </c>
      <c r="D61" s="5">
        <v>36</v>
      </c>
      <c r="E61" s="5">
        <v>48</v>
      </c>
      <c r="F61" s="8">
        <f t="shared" si="0"/>
        <v>1.1818181818181819</v>
      </c>
    </row>
    <row r="62" spans="1:6" x14ac:dyDescent="0.25">
      <c r="A62" t="s">
        <v>61</v>
      </c>
      <c r="B62" s="5">
        <v>2</v>
      </c>
      <c r="C62" s="5">
        <v>0</v>
      </c>
      <c r="D62" s="5">
        <v>3</v>
      </c>
      <c r="E62" s="5">
        <v>3</v>
      </c>
      <c r="F62" s="8">
        <f t="shared" si="0"/>
        <v>0.5</v>
      </c>
    </row>
    <row r="63" spans="1:6" x14ac:dyDescent="0.25">
      <c r="A63" t="s">
        <v>62</v>
      </c>
      <c r="B63" s="5">
        <v>0</v>
      </c>
      <c r="C63" s="5">
        <v>0</v>
      </c>
      <c r="D63" s="5">
        <v>0</v>
      </c>
      <c r="E63" s="5">
        <v>0</v>
      </c>
      <c r="F63" s="8" t="str">
        <f t="shared" si="0"/>
        <v>N/A</v>
      </c>
    </row>
    <row r="64" spans="1:6" x14ac:dyDescent="0.25">
      <c r="A64" t="s">
        <v>63</v>
      </c>
      <c r="B64" s="5">
        <v>0</v>
      </c>
      <c r="C64" s="5">
        <v>1</v>
      </c>
      <c r="D64" s="5">
        <v>2</v>
      </c>
      <c r="E64" s="5">
        <v>4</v>
      </c>
      <c r="F64" s="8" t="str">
        <f t="shared" si="0"/>
        <v>N/A</v>
      </c>
    </row>
    <row r="65" spans="1:6" x14ac:dyDescent="0.25">
      <c r="A65" t="s">
        <v>64</v>
      </c>
      <c r="B65" s="5">
        <v>0</v>
      </c>
      <c r="C65" s="5">
        <v>2</v>
      </c>
      <c r="D65" s="5">
        <v>7</v>
      </c>
      <c r="E65" s="5">
        <v>0</v>
      </c>
      <c r="F65" s="8" t="str">
        <f t="shared" si="0"/>
        <v>N/A</v>
      </c>
    </row>
    <row r="66" spans="1:6" x14ac:dyDescent="0.25">
      <c r="A66" t="s">
        <v>65</v>
      </c>
      <c r="B66" s="5">
        <v>0</v>
      </c>
      <c r="C66" s="5">
        <v>0</v>
      </c>
      <c r="D66" s="5">
        <v>0</v>
      </c>
      <c r="E66" s="5">
        <v>0</v>
      </c>
      <c r="F66" s="8" t="str">
        <f t="shared" si="0"/>
        <v>N/A</v>
      </c>
    </row>
    <row r="67" spans="1:6" x14ac:dyDescent="0.25">
      <c r="A67" t="s">
        <v>66</v>
      </c>
      <c r="B67" s="5">
        <v>1</v>
      </c>
      <c r="C67" s="5">
        <v>1</v>
      </c>
      <c r="D67" s="5">
        <v>2</v>
      </c>
      <c r="E67" s="5">
        <v>0</v>
      </c>
      <c r="F67" s="8">
        <f t="shared" ref="F67:F130" si="1">IF(B67=0,"N/A",(E67-B67)/B67)</f>
        <v>-1</v>
      </c>
    </row>
    <row r="68" spans="1:6" x14ac:dyDescent="0.25">
      <c r="A68" t="s">
        <v>67</v>
      </c>
      <c r="B68" s="5">
        <v>2</v>
      </c>
      <c r="C68" s="5">
        <v>5</v>
      </c>
      <c r="D68" s="5">
        <v>7</v>
      </c>
      <c r="E68" s="5">
        <v>9</v>
      </c>
      <c r="F68" s="8">
        <f t="shared" si="1"/>
        <v>3.5</v>
      </c>
    </row>
    <row r="69" spans="1:6" x14ac:dyDescent="0.25">
      <c r="A69" t="s">
        <v>68</v>
      </c>
      <c r="B69" s="5">
        <v>2</v>
      </c>
      <c r="C69" s="5">
        <v>0</v>
      </c>
      <c r="D69" s="5">
        <v>1</v>
      </c>
      <c r="E69" s="5">
        <v>1</v>
      </c>
      <c r="F69" s="8">
        <f t="shared" si="1"/>
        <v>-0.5</v>
      </c>
    </row>
    <row r="70" spans="1:6" x14ac:dyDescent="0.25">
      <c r="A70" t="s">
        <v>69</v>
      </c>
      <c r="B70" s="5">
        <v>0</v>
      </c>
      <c r="C70" s="5">
        <v>0</v>
      </c>
      <c r="D70" s="5">
        <v>0</v>
      </c>
      <c r="E70" s="5">
        <v>0</v>
      </c>
      <c r="F70" s="8" t="str">
        <f t="shared" si="1"/>
        <v>N/A</v>
      </c>
    </row>
    <row r="71" spans="1:6" x14ac:dyDescent="0.25">
      <c r="A71" t="s">
        <v>70</v>
      </c>
      <c r="B71" s="5">
        <v>3</v>
      </c>
      <c r="C71" s="5">
        <v>1</v>
      </c>
      <c r="D71" s="5">
        <v>0</v>
      </c>
      <c r="E71" s="5">
        <v>0</v>
      </c>
      <c r="F71" s="8">
        <f t="shared" si="1"/>
        <v>-1</v>
      </c>
    </row>
    <row r="72" spans="1:6" x14ac:dyDescent="0.25">
      <c r="A72" t="s">
        <v>71</v>
      </c>
      <c r="B72" s="5">
        <v>0</v>
      </c>
      <c r="C72" s="5">
        <v>0</v>
      </c>
      <c r="D72" s="5">
        <v>0</v>
      </c>
      <c r="E72" s="5">
        <v>0</v>
      </c>
      <c r="F72" s="8" t="str">
        <f t="shared" si="1"/>
        <v>N/A</v>
      </c>
    </row>
    <row r="73" spans="1:6" x14ac:dyDescent="0.25">
      <c r="A73" t="s">
        <v>72</v>
      </c>
      <c r="B73" s="5">
        <v>20</v>
      </c>
      <c r="C73" s="5">
        <v>34</v>
      </c>
      <c r="D73" s="5">
        <v>59</v>
      </c>
      <c r="E73" s="5">
        <v>45</v>
      </c>
      <c r="F73" s="8">
        <f t="shared" si="1"/>
        <v>1.25</v>
      </c>
    </row>
    <row r="74" spans="1:6" x14ac:dyDescent="0.25">
      <c r="A74" t="s">
        <v>73</v>
      </c>
      <c r="B74" s="5">
        <v>4</v>
      </c>
      <c r="C74" s="5">
        <v>8</v>
      </c>
      <c r="D74" s="5">
        <v>8</v>
      </c>
      <c r="E74" s="5">
        <v>3</v>
      </c>
      <c r="F74" s="8">
        <f t="shared" si="1"/>
        <v>-0.25</v>
      </c>
    </row>
    <row r="75" spans="1:6" x14ac:dyDescent="0.25">
      <c r="A75" t="s">
        <v>74</v>
      </c>
      <c r="B75" s="5">
        <v>0</v>
      </c>
      <c r="C75" s="5">
        <v>1</v>
      </c>
      <c r="D75" s="5">
        <v>1</v>
      </c>
      <c r="E75" s="5">
        <v>2</v>
      </c>
      <c r="F75" s="8" t="str">
        <f t="shared" si="1"/>
        <v>N/A</v>
      </c>
    </row>
    <row r="76" spans="1:6" x14ac:dyDescent="0.25">
      <c r="A76" t="s">
        <v>75</v>
      </c>
      <c r="B76" s="5">
        <v>4</v>
      </c>
      <c r="C76" s="5">
        <v>8</v>
      </c>
      <c r="D76" s="5">
        <v>7</v>
      </c>
      <c r="E76" s="5">
        <v>8</v>
      </c>
      <c r="F76" s="8">
        <f t="shared" si="1"/>
        <v>1</v>
      </c>
    </row>
    <row r="77" spans="1:6" x14ac:dyDescent="0.25">
      <c r="A77" t="s">
        <v>76</v>
      </c>
      <c r="B77" s="5">
        <v>1</v>
      </c>
      <c r="C77" s="5">
        <v>0</v>
      </c>
      <c r="D77" s="5">
        <v>0</v>
      </c>
      <c r="E77" s="5">
        <v>1</v>
      </c>
      <c r="F77" s="8">
        <f t="shared" si="1"/>
        <v>0</v>
      </c>
    </row>
    <row r="78" spans="1:6" x14ac:dyDescent="0.25">
      <c r="A78" t="s">
        <v>77</v>
      </c>
      <c r="B78" s="5">
        <v>0</v>
      </c>
      <c r="C78" s="5">
        <v>0</v>
      </c>
      <c r="D78" s="5">
        <v>0</v>
      </c>
      <c r="E78" s="5">
        <v>0</v>
      </c>
      <c r="F78" s="8" t="str">
        <f t="shared" si="1"/>
        <v>N/A</v>
      </c>
    </row>
    <row r="79" spans="1:6" x14ac:dyDescent="0.25">
      <c r="A79" t="s">
        <v>78</v>
      </c>
      <c r="B79" s="5">
        <v>0</v>
      </c>
      <c r="C79" s="5">
        <v>0</v>
      </c>
      <c r="D79" s="5">
        <v>0</v>
      </c>
      <c r="E79" s="5">
        <v>0</v>
      </c>
      <c r="F79" s="8" t="str">
        <f t="shared" si="1"/>
        <v>N/A</v>
      </c>
    </row>
    <row r="80" spans="1:6" x14ac:dyDescent="0.25">
      <c r="A80" t="s">
        <v>79</v>
      </c>
      <c r="B80" s="5">
        <v>0</v>
      </c>
      <c r="C80" s="5">
        <v>1</v>
      </c>
      <c r="D80" s="5">
        <v>0</v>
      </c>
      <c r="E80" s="5">
        <v>2</v>
      </c>
      <c r="F80" s="8" t="str">
        <f t="shared" si="1"/>
        <v>N/A</v>
      </c>
    </row>
    <row r="81" spans="1:6" x14ac:dyDescent="0.25">
      <c r="A81" t="s">
        <v>80</v>
      </c>
      <c r="B81" s="5">
        <v>0</v>
      </c>
      <c r="C81" s="5">
        <v>0</v>
      </c>
      <c r="D81" s="5">
        <v>0</v>
      </c>
      <c r="E81" s="5">
        <v>2</v>
      </c>
      <c r="F81" s="8" t="str">
        <f t="shared" si="1"/>
        <v>N/A</v>
      </c>
    </row>
    <row r="82" spans="1:6" x14ac:dyDescent="0.25">
      <c r="A82" t="s">
        <v>81</v>
      </c>
      <c r="B82" s="5">
        <v>0</v>
      </c>
      <c r="C82" s="5">
        <v>2</v>
      </c>
      <c r="D82" s="5">
        <v>3</v>
      </c>
      <c r="E82" s="5">
        <v>1</v>
      </c>
      <c r="F82" s="8" t="str">
        <f t="shared" si="1"/>
        <v>N/A</v>
      </c>
    </row>
    <row r="83" spans="1:6" x14ac:dyDescent="0.25">
      <c r="A83" t="s">
        <v>82</v>
      </c>
      <c r="B83" s="5">
        <v>0</v>
      </c>
      <c r="C83" s="5">
        <v>0</v>
      </c>
      <c r="D83" s="5">
        <v>0</v>
      </c>
      <c r="E83" s="5">
        <v>0</v>
      </c>
      <c r="F83" s="8" t="str">
        <f t="shared" si="1"/>
        <v>N/A</v>
      </c>
    </row>
    <row r="84" spans="1:6" x14ac:dyDescent="0.25">
      <c r="A84" t="s">
        <v>83</v>
      </c>
      <c r="B84" s="5">
        <v>5</v>
      </c>
      <c r="C84" s="5">
        <v>10</v>
      </c>
      <c r="D84" s="5">
        <v>11</v>
      </c>
      <c r="E84" s="5">
        <v>17</v>
      </c>
      <c r="F84" s="8">
        <f t="shared" si="1"/>
        <v>2.4</v>
      </c>
    </row>
    <row r="85" spans="1:6" x14ac:dyDescent="0.25">
      <c r="A85" t="s">
        <v>84</v>
      </c>
      <c r="B85" s="5">
        <v>0</v>
      </c>
      <c r="C85" s="5">
        <v>1</v>
      </c>
      <c r="D85" s="5">
        <v>1</v>
      </c>
      <c r="E85" s="5">
        <v>0</v>
      </c>
      <c r="F85" s="8" t="str">
        <f t="shared" si="1"/>
        <v>N/A</v>
      </c>
    </row>
    <row r="86" spans="1:6" x14ac:dyDescent="0.25">
      <c r="A86" t="s">
        <v>85</v>
      </c>
      <c r="B86" s="5">
        <v>6</v>
      </c>
      <c r="C86" s="5">
        <v>10</v>
      </c>
      <c r="D86" s="5">
        <v>12</v>
      </c>
      <c r="E86" s="5">
        <v>10</v>
      </c>
      <c r="F86" s="8">
        <f t="shared" si="1"/>
        <v>0.66666666666666663</v>
      </c>
    </row>
    <row r="87" spans="1:6" x14ac:dyDescent="0.25">
      <c r="A87" t="s">
        <v>86</v>
      </c>
      <c r="B87" s="5">
        <v>5</v>
      </c>
      <c r="C87" s="5">
        <v>17</v>
      </c>
      <c r="D87" s="5">
        <v>25</v>
      </c>
      <c r="E87" s="5">
        <v>15</v>
      </c>
      <c r="F87" s="8">
        <f t="shared" si="1"/>
        <v>2</v>
      </c>
    </row>
    <row r="88" spans="1:6" x14ac:dyDescent="0.25">
      <c r="A88" t="s">
        <v>87</v>
      </c>
      <c r="B88" s="5">
        <v>6</v>
      </c>
      <c r="C88" s="5">
        <v>25</v>
      </c>
      <c r="D88" s="5">
        <v>34</v>
      </c>
      <c r="E88" s="5">
        <v>19</v>
      </c>
      <c r="F88" s="8">
        <f t="shared" si="1"/>
        <v>2.1666666666666665</v>
      </c>
    </row>
    <row r="89" spans="1:6" x14ac:dyDescent="0.25">
      <c r="A89" t="s">
        <v>88</v>
      </c>
      <c r="B89" s="5">
        <v>1</v>
      </c>
      <c r="C89" s="5">
        <v>2</v>
      </c>
      <c r="D89" s="5">
        <v>2</v>
      </c>
      <c r="E89" s="5">
        <v>0</v>
      </c>
      <c r="F89" s="8">
        <f t="shared" si="1"/>
        <v>-1</v>
      </c>
    </row>
    <row r="90" spans="1:6" x14ac:dyDescent="0.25">
      <c r="A90" t="s">
        <v>89</v>
      </c>
      <c r="B90" s="5">
        <v>1</v>
      </c>
      <c r="C90" s="5">
        <v>0</v>
      </c>
      <c r="D90" s="5">
        <v>2</v>
      </c>
      <c r="E90" s="5">
        <v>0</v>
      </c>
      <c r="F90" s="8">
        <f t="shared" si="1"/>
        <v>-1</v>
      </c>
    </row>
    <row r="91" spans="1:6" x14ac:dyDescent="0.25">
      <c r="A91" t="s">
        <v>90</v>
      </c>
      <c r="B91" s="5">
        <v>0</v>
      </c>
      <c r="C91" s="5">
        <v>0</v>
      </c>
      <c r="D91" s="5">
        <v>0</v>
      </c>
      <c r="E91" s="5">
        <v>0</v>
      </c>
      <c r="F91" s="8" t="str">
        <f t="shared" si="1"/>
        <v>N/A</v>
      </c>
    </row>
    <row r="92" spans="1:6" x14ac:dyDescent="0.25">
      <c r="A92" t="s">
        <v>91</v>
      </c>
      <c r="B92" s="5">
        <v>2</v>
      </c>
      <c r="C92" s="5">
        <v>1</v>
      </c>
      <c r="D92" s="5">
        <v>2</v>
      </c>
      <c r="E92" s="5">
        <v>0</v>
      </c>
      <c r="F92" s="8">
        <f t="shared" si="1"/>
        <v>-1</v>
      </c>
    </row>
    <row r="93" spans="1:6" x14ac:dyDescent="0.25">
      <c r="A93" t="s">
        <v>92</v>
      </c>
      <c r="B93" s="5">
        <v>1</v>
      </c>
      <c r="C93" s="5">
        <v>2</v>
      </c>
      <c r="D93" s="5">
        <v>2</v>
      </c>
      <c r="E93" s="5">
        <v>6</v>
      </c>
      <c r="F93" s="8">
        <f t="shared" si="1"/>
        <v>5</v>
      </c>
    </row>
    <row r="94" spans="1:6" x14ac:dyDescent="0.25">
      <c r="A94" t="s">
        <v>93</v>
      </c>
      <c r="B94" s="5">
        <v>0</v>
      </c>
      <c r="C94" s="5">
        <v>3</v>
      </c>
      <c r="D94" s="5">
        <v>4</v>
      </c>
      <c r="E94" s="5">
        <v>7</v>
      </c>
      <c r="F94" s="8" t="str">
        <f t="shared" si="1"/>
        <v>N/A</v>
      </c>
    </row>
    <row r="95" spans="1:6" x14ac:dyDescent="0.25">
      <c r="A95" t="s">
        <v>94</v>
      </c>
      <c r="B95" s="5">
        <v>0</v>
      </c>
      <c r="C95" s="5">
        <v>1</v>
      </c>
      <c r="D95" s="5">
        <v>2</v>
      </c>
      <c r="E95" s="5">
        <v>2</v>
      </c>
      <c r="F95" s="8" t="str">
        <f t="shared" si="1"/>
        <v>N/A</v>
      </c>
    </row>
    <row r="96" spans="1:6" x14ac:dyDescent="0.25">
      <c r="A96" t="s">
        <v>95</v>
      </c>
      <c r="B96" s="5">
        <v>2</v>
      </c>
      <c r="C96" s="5">
        <v>2</v>
      </c>
      <c r="D96" s="5">
        <v>2</v>
      </c>
      <c r="E96" s="5">
        <v>5</v>
      </c>
      <c r="F96" s="8">
        <f t="shared" si="1"/>
        <v>1.5</v>
      </c>
    </row>
    <row r="97" spans="1:6" x14ac:dyDescent="0.25">
      <c r="A97" t="s">
        <v>96</v>
      </c>
      <c r="B97" s="5">
        <v>0</v>
      </c>
      <c r="C97" s="5">
        <v>4</v>
      </c>
      <c r="D97" s="5">
        <v>7</v>
      </c>
      <c r="E97" s="5">
        <v>55</v>
      </c>
      <c r="F97" s="8" t="str">
        <f t="shared" si="1"/>
        <v>N/A</v>
      </c>
    </row>
    <row r="98" spans="1:6" x14ac:dyDescent="0.25">
      <c r="A98" t="s">
        <v>97</v>
      </c>
      <c r="B98" s="5">
        <v>0</v>
      </c>
      <c r="C98" s="5">
        <v>0</v>
      </c>
      <c r="D98" s="5">
        <v>0</v>
      </c>
      <c r="E98" s="5">
        <v>0</v>
      </c>
      <c r="F98" s="8" t="str">
        <f t="shared" si="1"/>
        <v>N/A</v>
      </c>
    </row>
    <row r="99" spans="1:6" x14ac:dyDescent="0.25">
      <c r="A99" t="s">
        <v>98</v>
      </c>
      <c r="B99" s="5">
        <v>1</v>
      </c>
      <c r="C99" s="5">
        <v>0</v>
      </c>
      <c r="D99" s="5">
        <v>0</v>
      </c>
      <c r="E99" s="5">
        <v>5</v>
      </c>
      <c r="F99" s="8">
        <f t="shared" si="1"/>
        <v>4</v>
      </c>
    </row>
    <row r="100" spans="1:6" x14ac:dyDescent="0.25">
      <c r="A100" t="s">
        <v>99</v>
      </c>
      <c r="B100" s="5">
        <v>0</v>
      </c>
      <c r="C100" s="5">
        <v>3</v>
      </c>
      <c r="D100" s="5">
        <v>3</v>
      </c>
      <c r="E100" s="5">
        <v>1</v>
      </c>
      <c r="F100" s="8" t="str">
        <f t="shared" si="1"/>
        <v>N/A</v>
      </c>
    </row>
    <row r="101" spans="1:6" x14ac:dyDescent="0.25">
      <c r="A101" t="s">
        <v>100</v>
      </c>
      <c r="B101" s="5">
        <v>1</v>
      </c>
      <c r="C101" s="5">
        <v>2</v>
      </c>
      <c r="D101" s="5">
        <v>0</v>
      </c>
      <c r="E101" s="5">
        <v>0</v>
      </c>
      <c r="F101" s="8">
        <f t="shared" si="1"/>
        <v>-1</v>
      </c>
    </row>
    <row r="102" spans="1:6" x14ac:dyDescent="0.25">
      <c r="A102" t="s">
        <v>101</v>
      </c>
      <c r="B102" s="5">
        <v>1</v>
      </c>
      <c r="C102" s="5">
        <v>3</v>
      </c>
      <c r="D102" s="5">
        <v>1</v>
      </c>
      <c r="E102" s="5">
        <v>3</v>
      </c>
      <c r="F102" s="8">
        <f t="shared" si="1"/>
        <v>2</v>
      </c>
    </row>
    <row r="103" spans="1:6" x14ac:dyDescent="0.25">
      <c r="A103" t="s">
        <v>102</v>
      </c>
      <c r="B103" s="5">
        <v>33</v>
      </c>
      <c r="C103" s="5">
        <v>95</v>
      </c>
      <c r="D103" s="5">
        <v>137</v>
      </c>
      <c r="E103" s="5">
        <v>144</v>
      </c>
      <c r="F103" s="8">
        <f t="shared" si="1"/>
        <v>3.3636363636363638</v>
      </c>
    </row>
    <row r="104" spans="1:6" x14ac:dyDescent="0.25">
      <c r="A104" t="s">
        <v>103</v>
      </c>
      <c r="B104" s="5">
        <v>0</v>
      </c>
      <c r="C104" s="5">
        <v>5</v>
      </c>
      <c r="D104" s="5">
        <v>5</v>
      </c>
      <c r="E104" s="5">
        <v>7</v>
      </c>
      <c r="F104" s="8" t="str">
        <f t="shared" si="1"/>
        <v>N/A</v>
      </c>
    </row>
    <row r="105" spans="1:6" x14ac:dyDescent="0.25">
      <c r="A105" t="s">
        <v>104</v>
      </c>
      <c r="B105" s="5">
        <v>3</v>
      </c>
      <c r="C105" s="5">
        <v>1</v>
      </c>
      <c r="D105" s="5">
        <v>1</v>
      </c>
      <c r="E105" s="5">
        <v>5</v>
      </c>
      <c r="F105" s="8">
        <f t="shared" si="1"/>
        <v>0.66666666666666663</v>
      </c>
    </row>
    <row r="106" spans="1:6" x14ac:dyDescent="0.25">
      <c r="A106" t="s">
        <v>105</v>
      </c>
      <c r="B106" s="5">
        <v>0</v>
      </c>
      <c r="C106" s="5">
        <v>0</v>
      </c>
      <c r="D106" s="5">
        <v>0</v>
      </c>
      <c r="E106" s="5">
        <v>1</v>
      </c>
      <c r="F106" s="8" t="str">
        <f t="shared" si="1"/>
        <v>N/A</v>
      </c>
    </row>
    <row r="107" spans="1:6" x14ac:dyDescent="0.25">
      <c r="A107" t="s">
        <v>106</v>
      </c>
      <c r="B107" s="5">
        <v>10</v>
      </c>
      <c r="C107" s="5">
        <v>20</v>
      </c>
      <c r="D107" s="5">
        <v>24</v>
      </c>
      <c r="E107" s="5">
        <v>60</v>
      </c>
      <c r="F107" s="8">
        <f t="shared" si="1"/>
        <v>5</v>
      </c>
    </row>
    <row r="108" spans="1:6" x14ac:dyDescent="0.25">
      <c r="A108" t="s">
        <v>107</v>
      </c>
      <c r="B108" s="5">
        <v>0</v>
      </c>
      <c r="C108" s="5">
        <v>0</v>
      </c>
      <c r="D108" s="5">
        <v>1</v>
      </c>
      <c r="E108" s="5">
        <v>3</v>
      </c>
      <c r="F108" s="8" t="str">
        <f t="shared" si="1"/>
        <v>N/A</v>
      </c>
    </row>
    <row r="109" spans="1:6" x14ac:dyDescent="0.25">
      <c r="A109" t="s">
        <v>108</v>
      </c>
      <c r="B109" s="5">
        <v>4</v>
      </c>
      <c r="C109" s="5">
        <v>19</v>
      </c>
      <c r="D109" s="5">
        <v>25</v>
      </c>
      <c r="E109" s="5">
        <v>27</v>
      </c>
      <c r="F109" s="8">
        <f t="shared" si="1"/>
        <v>5.75</v>
      </c>
    </row>
    <row r="110" spans="1:6" x14ac:dyDescent="0.25">
      <c r="A110" t="s">
        <v>109</v>
      </c>
      <c r="B110" s="5">
        <v>9</v>
      </c>
      <c r="C110" s="5">
        <v>16</v>
      </c>
      <c r="D110" s="5">
        <v>25</v>
      </c>
      <c r="E110" s="5">
        <v>43</v>
      </c>
      <c r="F110" s="8">
        <f t="shared" si="1"/>
        <v>3.7777777777777777</v>
      </c>
    </row>
    <row r="111" spans="1:6" x14ac:dyDescent="0.25">
      <c r="A111" t="s">
        <v>110</v>
      </c>
      <c r="B111" s="5">
        <v>0</v>
      </c>
      <c r="C111" s="5">
        <v>1</v>
      </c>
      <c r="D111" s="5">
        <v>2</v>
      </c>
      <c r="E111" s="5">
        <v>4</v>
      </c>
      <c r="F111" s="8" t="str">
        <f t="shared" si="1"/>
        <v>N/A</v>
      </c>
    </row>
    <row r="112" spans="1:6" x14ac:dyDescent="0.25">
      <c r="A112" t="s">
        <v>111</v>
      </c>
      <c r="B112" s="5">
        <v>8</v>
      </c>
      <c r="C112" s="5">
        <v>8</v>
      </c>
      <c r="D112" s="5">
        <v>16</v>
      </c>
      <c r="E112" s="5">
        <v>16</v>
      </c>
      <c r="F112" s="8">
        <f t="shared" si="1"/>
        <v>1</v>
      </c>
    </row>
    <row r="113" spans="1:6" x14ac:dyDescent="0.25">
      <c r="A113" t="s">
        <v>112</v>
      </c>
      <c r="B113" s="5">
        <v>0</v>
      </c>
      <c r="C113" s="5">
        <v>1</v>
      </c>
      <c r="D113" s="5">
        <v>1</v>
      </c>
      <c r="E113" s="5">
        <v>4</v>
      </c>
      <c r="F113" s="8" t="str">
        <f t="shared" si="1"/>
        <v>N/A</v>
      </c>
    </row>
    <row r="114" spans="1:6" x14ac:dyDescent="0.25">
      <c r="A114" t="s">
        <v>113</v>
      </c>
      <c r="B114" s="5">
        <v>0</v>
      </c>
      <c r="C114" s="5">
        <v>3</v>
      </c>
      <c r="D114" s="5">
        <v>4</v>
      </c>
      <c r="E114" s="5">
        <v>5</v>
      </c>
      <c r="F114" s="8" t="str">
        <f t="shared" si="1"/>
        <v>N/A</v>
      </c>
    </row>
    <row r="115" spans="1:6" x14ac:dyDescent="0.25">
      <c r="A115" t="s">
        <v>114</v>
      </c>
      <c r="B115" s="5">
        <v>0</v>
      </c>
      <c r="C115" s="5">
        <v>0</v>
      </c>
      <c r="D115" s="5">
        <v>1</v>
      </c>
      <c r="E115" s="5">
        <v>10</v>
      </c>
      <c r="F115" s="8" t="str">
        <f t="shared" si="1"/>
        <v>N/A</v>
      </c>
    </row>
    <row r="116" spans="1:6" x14ac:dyDescent="0.25">
      <c r="A116" t="s">
        <v>115</v>
      </c>
      <c r="B116" s="5">
        <v>2</v>
      </c>
      <c r="C116" s="5">
        <v>1</v>
      </c>
      <c r="D116" s="5">
        <v>3</v>
      </c>
      <c r="E116" s="5">
        <v>4</v>
      </c>
      <c r="F116" s="8">
        <f t="shared" si="1"/>
        <v>1</v>
      </c>
    </row>
    <row r="117" spans="1:6" x14ac:dyDescent="0.25">
      <c r="A117" t="s">
        <v>116</v>
      </c>
      <c r="B117" s="5">
        <v>0</v>
      </c>
      <c r="C117" s="5">
        <v>3</v>
      </c>
      <c r="D117" s="5">
        <v>6</v>
      </c>
      <c r="E117" s="5">
        <v>5</v>
      </c>
      <c r="F117" s="8" t="str">
        <f t="shared" si="1"/>
        <v>N/A</v>
      </c>
    </row>
    <row r="118" spans="1:6" x14ac:dyDescent="0.25">
      <c r="A118" t="s">
        <v>117</v>
      </c>
      <c r="B118" s="5">
        <v>0</v>
      </c>
      <c r="C118" s="5">
        <v>1</v>
      </c>
      <c r="D118" s="5">
        <v>0</v>
      </c>
      <c r="E118" s="5">
        <v>1</v>
      </c>
      <c r="F118" s="8" t="str">
        <f t="shared" si="1"/>
        <v>N/A</v>
      </c>
    </row>
    <row r="119" spans="1:6" x14ac:dyDescent="0.25">
      <c r="A119" t="s">
        <v>118</v>
      </c>
      <c r="B119" s="5">
        <v>7</v>
      </c>
      <c r="C119" s="5">
        <v>2</v>
      </c>
      <c r="D119" s="5">
        <v>9</v>
      </c>
      <c r="E119" s="5">
        <v>10</v>
      </c>
      <c r="F119" s="8">
        <f t="shared" si="1"/>
        <v>0.42857142857142855</v>
      </c>
    </row>
    <row r="120" spans="1:6" x14ac:dyDescent="0.25">
      <c r="A120" t="s">
        <v>119</v>
      </c>
      <c r="B120" s="5">
        <v>11</v>
      </c>
      <c r="C120" s="5">
        <v>7</v>
      </c>
      <c r="D120" s="5">
        <v>17</v>
      </c>
      <c r="E120" s="5">
        <v>25</v>
      </c>
      <c r="F120" s="8">
        <f t="shared" si="1"/>
        <v>1.2727272727272727</v>
      </c>
    </row>
    <row r="121" spans="1:6" x14ac:dyDescent="0.25">
      <c r="A121" t="s">
        <v>120</v>
      </c>
      <c r="B121" s="5">
        <v>0</v>
      </c>
      <c r="C121" s="5">
        <v>3</v>
      </c>
      <c r="D121" s="5">
        <v>2</v>
      </c>
      <c r="E121" s="5">
        <v>0</v>
      </c>
      <c r="F121" s="8" t="str">
        <f t="shared" si="1"/>
        <v>N/A</v>
      </c>
    </row>
    <row r="122" spans="1:6" x14ac:dyDescent="0.25">
      <c r="A122" t="s">
        <v>121</v>
      </c>
      <c r="B122" s="5">
        <v>2</v>
      </c>
      <c r="C122" s="5">
        <v>2</v>
      </c>
      <c r="D122" s="5">
        <v>4</v>
      </c>
      <c r="E122" s="5">
        <v>6</v>
      </c>
      <c r="F122" s="8">
        <f t="shared" si="1"/>
        <v>2</v>
      </c>
    </row>
    <row r="123" spans="1:6" x14ac:dyDescent="0.25">
      <c r="A123" t="s">
        <v>122</v>
      </c>
      <c r="B123" s="5">
        <v>0</v>
      </c>
      <c r="C123" s="5">
        <v>0</v>
      </c>
      <c r="D123" s="5">
        <v>0</v>
      </c>
      <c r="E123" s="5">
        <v>0</v>
      </c>
      <c r="F123" s="8" t="str">
        <f t="shared" si="1"/>
        <v>N/A</v>
      </c>
    </row>
    <row r="124" spans="1:6" x14ac:dyDescent="0.25">
      <c r="A124" t="s">
        <v>123</v>
      </c>
      <c r="B124" s="5">
        <v>0</v>
      </c>
      <c r="C124" s="5">
        <v>0</v>
      </c>
      <c r="D124" s="5">
        <v>1</v>
      </c>
      <c r="E124" s="5">
        <v>0</v>
      </c>
      <c r="F124" s="8" t="str">
        <f t="shared" si="1"/>
        <v>N/A</v>
      </c>
    </row>
    <row r="125" spans="1:6" x14ac:dyDescent="0.25">
      <c r="A125" t="s">
        <v>124</v>
      </c>
      <c r="B125" s="5">
        <v>4</v>
      </c>
      <c r="C125" s="5">
        <v>9</v>
      </c>
      <c r="D125" s="5">
        <v>4</v>
      </c>
      <c r="E125" s="5">
        <v>5</v>
      </c>
      <c r="F125" s="8">
        <f t="shared" si="1"/>
        <v>0.25</v>
      </c>
    </row>
    <row r="126" spans="1:6" x14ac:dyDescent="0.25">
      <c r="A126" t="s">
        <v>125</v>
      </c>
      <c r="B126" s="5">
        <v>47</v>
      </c>
      <c r="C126" s="5">
        <v>93</v>
      </c>
      <c r="D126" s="5">
        <v>132</v>
      </c>
      <c r="E126" s="5">
        <v>138</v>
      </c>
      <c r="F126" s="8">
        <f t="shared" si="1"/>
        <v>1.9361702127659575</v>
      </c>
    </row>
    <row r="127" spans="1:6" x14ac:dyDescent="0.25">
      <c r="A127" t="s">
        <v>126</v>
      </c>
      <c r="B127" s="5">
        <v>2</v>
      </c>
      <c r="C127" s="5">
        <v>9</v>
      </c>
      <c r="D127" s="5">
        <v>8</v>
      </c>
      <c r="E127" s="5">
        <v>12</v>
      </c>
      <c r="F127" s="8">
        <f t="shared" si="1"/>
        <v>5</v>
      </c>
    </row>
    <row r="128" spans="1:6" x14ac:dyDescent="0.25">
      <c r="A128" t="s">
        <v>127</v>
      </c>
      <c r="B128" s="5">
        <v>5</v>
      </c>
      <c r="C128" s="5">
        <v>6</v>
      </c>
      <c r="D128" s="5">
        <v>6</v>
      </c>
      <c r="E128" s="5">
        <v>3</v>
      </c>
      <c r="F128" s="8">
        <f t="shared" si="1"/>
        <v>-0.4</v>
      </c>
    </row>
    <row r="129" spans="1:6" x14ac:dyDescent="0.25">
      <c r="A129" t="s">
        <v>128</v>
      </c>
      <c r="B129" s="5">
        <v>0</v>
      </c>
      <c r="C129" s="5">
        <v>0</v>
      </c>
      <c r="D129" s="5">
        <v>2</v>
      </c>
      <c r="E129" s="5">
        <v>2</v>
      </c>
      <c r="F129" s="8" t="str">
        <f t="shared" si="1"/>
        <v>N/A</v>
      </c>
    </row>
    <row r="130" spans="1:6" x14ac:dyDescent="0.25">
      <c r="A130" t="s">
        <v>129</v>
      </c>
      <c r="B130" s="5">
        <v>0</v>
      </c>
      <c r="C130" s="5">
        <v>0</v>
      </c>
      <c r="D130" s="5">
        <v>1</v>
      </c>
      <c r="E130" s="5">
        <v>3</v>
      </c>
      <c r="F130" s="8" t="str">
        <f t="shared" si="1"/>
        <v>N/A</v>
      </c>
    </row>
    <row r="131" spans="1:6" x14ac:dyDescent="0.25">
      <c r="A131" t="s">
        <v>130</v>
      </c>
      <c r="B131" s="5">
        <v>6</v>
      </c>
      <c r="C131" s="5">
        <v>5</v>
      </c>
      <c r="D131" s="5">
        <v>9</v>
      </c>
      <c r="E131" s="5">
        <v>10</v>
      </c>
      <c r="F131" s="8">
        <f t="shared" ref="F131:F136" si="2">IF(B131=0,"N/A",(E131-B131)/B131)</f>
        <v>0.66666666666666663</v>
      </c>
    </row>
    <row r="132" spans="1:6" x14ac:dyDescent="0.25">
      <c r="A132" t="s">
        <v>131</v>
      </c>
      <c r="B132" s="5">
        <v>2</v>
      </c>
      <c r="C132" s="5">
        <v>7</v>
      </c>
      <c r="D132" s="5">
        <v>7</v>
      </c>
      <c r="E132" s="5">
        <v>1</v>
      </c>
      <c r="F132" s="8">
        <f t="shared" si="2"/>
        <v>-0.5</v>
      </c>
    </row>
    <row r="133" spans="1:6" x14ac:dyDescent="0.25">
      <c r="A133" t="s">
        <v>132</v>
      </c>
      <c r="B133" s="5">
        <v>2</v>
      </c>
      <c r="C133" s="5">
        <v>3</v>
      </c>
      <c r="D133" s="5">
        <v>5</v>
      </c>
      <c r="E133" s="5">
        <v>3</v>
      </c>
      <c r="F133" s="8">
        <f t="shared" si="2"/>
        <v>0.5</v>
      </c>
    </row>
    <row r="134" spans="1:6" x14ac:dyDescent="0.25">
      <c r="A134" t="s">
        <v>133</v>
      </c>
      <c r="B134" s="5">
        <v>4</v>
      </c>
      <c r="C134" s="5">
        <v>6</v>
      </c>
      <c r="D134" s="5">
        <v>10</v>
      </c>
      <c r="E134" s="5">
        <v>7</v>
      </c>
      <c r="F134" s="8">
        <f t="shared" si="2"/>
        <v>0.75</v>
      </c>
    </row>
    <row r="135" spans="1:6" x14ac:dyDescent="0.25">
      <c r="A135" t="s">
        <v>134</v>
      </c>
      <c r="B135" s="5">
        <v>3</v>
      </c>
      <c r="C135" s="5">
        <v>8</v>
      </c>
      <c r="D135" s="5">
        <v>11</v>
      </c>
      <c r="E135" s="5">
        <v>5</v>
      </c>
      <c r="F135" s="8">
        <f t="shared" si="2"/>
        <v>0.66666666666666663</v>
      </c>
    </row>
    <row r="136" spans="1:6" s="1" customFormat="1" x14ac:dyDescent="0.25">
      <c r="A136" s="1" t="s">
        <v>136</v>
      </c>
      <c r="B136" s="10">
        <f>SUM(B2:B135)</f>
        <v>438</v>
      </c>
      <c r="C136" s="10">
        <f t="shared" ref="C136:E136" si="3">SUM(C2:C135)</f>
        <v>1008</v>
      </c>
      <c r="D136" s="10">
        <f t="shared" si="3"/>
        <v>1534</v>
      </c>
      <c r="E136" s="10">
        <f t="shared" si="3"/>
        <v>1698</v>
      </c>
      <c r="F136" s="11">
        <f t="shared" si="2"/>
        <v>2.8767123287671232</v>
      </c>
    </row>
    <row r="137" spans="1:6" x14ac:dyDescent="0.25">
      <c r="A137" t="s">
        <v>137</v>
      </c>
      <c r="B137" s="5">
        <v>1</v>
      </c>
      <c r="C137" s="5">
        <v>8</v>
      </c>
      <c r="D137" s="6" t="s">
        <v>135</v>
      </c>
      <c r="E137" s="6" t="s">
        <v>135</v>
      </c>
      <c r="F137" s="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" bestFit="1" customWidth="1"/>
    <col min="2" max="5" width="11.5703125" style="5" bestFit="1" customWidth="1"/>
    <col min="6" max="6" width="12.7109375" style="9" bestFit="1" customWidth="1"/>
  </cols>
  <sheetData>
    <row r="1" spans="1:6" s="3" customFormat="1" ht="30" x14ac:dyDescent="0.25">
      <c r="A1" s="3" t="s">
        <v>0</v>
      </c>
      <c r="B1" s="4" t="s">
        <v>138</v>
      </c>
      <c r="C1" s="4" t="s">
        <v>139</v>
      </c>
      <c r="D1" s="4" t="s">
        <v>140</v>
      </c>
      <c r="E1" s="4" t="s">
        <v>141</v>
      </c>
      <c r="F1" s="7" t="s">
        <v>142</v>
      </c>
    </row>
    <row r="2" spans="1:6" x14ac:dyDescent="0.25">
      <c r="A2" t="s">
        <v>34</v>
      </c>
      <c r="B2" s="5">
        <v>1</v>
      </c>
      <c r="C2" s="5">
        <v>2</v>
      </c>
      <c r="D2" s="5">
        <v>3</v>
      </c>
      <c r="E2" s="5">
        <v>40</v>
      </c>
      <c r="F2" s="8">
        <f t="shared" ref="F2:F33" si="0">IF(B2=0,"N/A",(E2-B2)/B2)</f>
        <v>39</v>
      </c>
    </row>
    <row r="3" spans="1:6" x14ac:dyDescent="0.25">
      <c r="A3" t="s">
        <v>14</v>
      </c>
      <c r="B3" s="5">
        <v>2</v>
      </c>
      <c r="C3" s="5">
        <v>9</v>
      </c>
      <c r="D3" s="5">
        <v>26</v>
      </c>
      <c r="E3" s="5">
        <v>35</v>
      </c>
      <c r="F3" s="8">
        <f t="shared" si="0"/>
        <v>16.5</v>
      </c>
    </row>
    <row r="4" spans="1:6" x14ac:dyDescent="0.25">
      <c r="A4" t="s">
        <v>20</v>
      </c>
      <c r="B4" s="5">
        <v>4</v>
      </c>
      <c r="C4" s="5">
        <v>13</v>
      </c>
      <c r="D4" s="5">
        <v>19</v>
      </c>
      <c r="E4" s="5">
        <v>61</v>
      </c>
      <c r="F4" s="8">
        <f t="shared" si="0"/>
        <v>14.25</v>
      </c>
    </row>
    <row r="5" spans="1:6" x14ac:dyDescent="0.25">
      <c r="A5" t="s">
        <v>8</v>
      </c>
      <c r="B5" s="5">
        <v>5</v>
      </c>
      <c r="C5" s="5">
        <v>51</v>
      </c>
      <c r="D5" s="5">
        <v>86</v>
      </c>
      <c r="E5" s="5">
        <v>71</v>
      </c>
      <c r="F5" s="8">
        <f t="shared" si="0"/>
        <v>13.2</v>
      </c>
    </row>
    <row r="6" spans="1:6" x14ac:dyDescent="0.25">
      <c r="A6" t="s">
        <v>48</v>
      </c>
      <c r="B6" s="5">
        <v>1</v>
      </c>
      <c r="C6" s="5">
        <v>11</v>
      </c>
      <c r="D6" s="5">
        <v>13</v>
      </c>
      <c r="E6" s="5">
        <v>12</v>
      </c>
      <c r="F6" s="8">
        <f t="shared" si="0"/>
        <v>11</v>
      </c>
    </row>
    <row r="7" spans="1:6" x14ac:dyDescent="0.25">
      <c r="A7" t="s">
        <v>25</v>
      </c>
      <c r="B7" s="5">
        <v>1</v>
      </c>
      <c r="C7" s="5">
        <v>4</v>
      </c>
      <c r="D7" s="5">
        <v>9</v>
      </c>
      <c r="E7" s="5">
        <v>9</v>
      </c>
      <c r="F7" s="8">
        <f t="shared" si="0"/>
        <v>8</v>
      </c>
    </row>
    <row r="8" spans="1:6" x14ac:dyDescent="0.25">
      <c r="A8" t="s">
        <v>21</v>
      </c>
      <c r="B8" s="5">
        <v>1</v>
      </c>
      <c r="C8" s="5">
        <v>2</v>
      </c>
      <c r="D8" s="5">
        <v>5</v>
      </c>
      <c r="E8" s="5">
        <v>7</v>
      </c>
      <c r="F8" s="8">
        <f t="shared" si="0"/>
        <v>6</v>
      </c>
    </row>
    <row r="9" spans="1:6" x14ac:dyDescent="0.25">
      <c r="A9" t="s">
        <v>108</v>
      </c>
      <c r="B9" s="5">
        <v>4</v>
      </c>
      <c r="C9" s="5">
        <v>19</v>
      </c>
      <c r="D9" s="5">
        <v>25</v>
      </c>
      <c r="E9" s="5">
        <v>27</v>
      </c>
      <c r="F9" s="8">
        <f t="shared" si="0"/>
        <v>5.75</v>
      </c>
    </row>
    <row r="10" spans="1:6" x14ac:dyDescent="0.25">
      <c r="A10" t="s">
        <v>92</v>
      </c>
      <c r="B10" s="5">
        <v>1</v>
      </c>
      <c r="C10" s="5">
        <v>2</v>
      </c>
      <c r="D10" s="5">
        <v>2</v>
      </c>
      <c r="E10" s="5">
        <v>6</v>
      </c>
      <c r="F10" s="8">
        <f t="shared" si="0"/>
        <v>5</v>
      </c>
    </row>
    <row r="11" spans="1:6" x14ac:dyDescent="0.25">
      <c r="A11" t="s">
        <v>106</v>
      </c>
      <c r="B11" s="5">
        <v>10</v>
      </c>
      <c r="C11" s="5">
        <v>20</v>
      </c>
      <c r="D11" s="5">
        <v>24</v>
      </c>
      <c r="E11" s="5">
        <v>60</v>
      </c>
      <c r="F11" s="8">
        <f t="shared" si="0"/>
        <v>5</v>
      </c>
    </row>
    <row r="12" spans="1:6" x14ac:dyDescent="0.25">
      <c r="A12" t="s">
        <v>126</v>
      </c>
      <c r="B12" s="5">
        <v>2</v>
      </c>
      <c r="C12" s="5">
        <v>9</v>
      </c>
      <c r="D12" s="5">
        <v>8</v>
      </c>
      <c r="E12" s="5">
        <v>12</v>
      </c>
      <c r="F12" s="8">
        <f t="shared" si="0"/>
        <v>5</v>
      </c>
    </row>
    <row r="13" spans="1:6" x14ac:dyDescent="0.25">
      <c r="A13" t="s">
        <v>3</v>
      </c>
      <c r="B13" s="5">
        <v>4</v>
      </c>
      <c r="C13" s="5">
        <v>8</v>
      </c>
      <c r="D13" s="5">
        <v>18</v>
      </c>
      <c r="E13" s="5">
        <v>23</v>
      </c>
      <c r="F13" s="8">
        <f t="shared" si="0"/>
        <v>4.75</v>
      </c>
    </row>
    <row r="14" spans="1:6" x14ac:dyDescent="0.25">
      <c r="A14" t="s">
        <v>57</v>
      </c>
      <c r="B14" s="5">
        <v>7</v>
      </c>
      <c r="C14" s="5">
        <v>24</v>
      </c>
      <c r="D14" s="5">
        <v>28</v>
      </c>
      <c r="E14" s="5">
        <v>38</v>
      </c>
      <c r="F14" s="8">
        <f t="shared" si="0"/>
        <v>4.4285714285714288</v>
      </c>
    </row>
    <row r="15" spans="1:6" x14ac:dyDescent="0.25">
      <c r="A15" t="s">
        <v>47</v>
      </c>
      <c r="B15" s="5">
        <v>3</v>
      </c>
      <c r="C15" s="5">
        <v>13</v>
      </c>
      <c r="D15" s="5">
        <v>23</v>
      </c>
      <c r="E15" s="5">
        <v>16</v>
      </c>
      <c r="F15" s="8">
        <f t="shared" si="0"/>
        <v>4.333333333333333</v>
      </c>
    </row>
    <row r="16" spans="1:6" x14ac:dyDescent="0.25">
      <c r="A16" t="s">
        <v>98</v>
      </c>
      <c r="B16" s="5">
        <v>1</v>
      </c>
      <c r="C16" s="5">
        <v>0</v>
      </c>
      <c r="D16" s="5">
        <v>0</v>
      </c>
      <c r="E16" s="5">
        <v>5</v>
      </c>
      <c r="F16" s="8">
        <f t="shared" si="0"/>
        <v>4</v>
      </c>
    </row>
    <row r="17" spans="1:6" x14ac:dyDescent="0.25">
      <c r="A17" t="s">
        <v>40</v>
      </c>
      <c r="B17" s="5">
        <v>56</v>
      </c>
      <c r="C17" s="5">
        <v>214</v>
      </c>
      <c r="D17" s="5">
        <v>341</v>
      </c>
      <c r="E17" s="5">
        <v>276</v>
      </c>
      <c r="F17" s="8">
        <f t="shared" si="0"/>
        <v>3.9285714285714284</v>
      </c>
    </row>
    <row r="18" spans="1:6" x14ac:dyDescent="0.25">
      <c r="A18" t="s">
        <v>109</v>
      </c>
      <c r="B18" s="5">
        <v>9</v>
      </c>
      <c r="C18" s="5">
        <v>16</v>
      </c>
      <c r="D18" s="5">
        <v>25</v>
      </c>
      <c r="E18" s="5">
        <v>43</v>
      </c>
      <c r="F18" s="8">
        <f t="shared" si="0"/>
        <v>3.7777777777777777</v>
      </c>
    </row>
    <row r="19" spans="1:6" x14ac:dyDescent="0.25">
      <c r="A19" t="s">
        <v>26</v>
      </c>
      <c r="B19" s="5">
        <v>12</v>
      </c>
      <c r="C19" s="5">
        <v>25</v>
      </c>
      <c r="D19" s="5">
        <v>52</v>
      </c>
      <c r="E19" s="5">
        <v>55</v>
      </c>
      <c r="F19" s="8">
        <f t="shared" si="0"/>
        <v>3.5833333333333335</v>
      </c>
    </row>
    <row r="20" spans="1:6" x14ac:dyDescent="0.25">
      <c r="A20" t="s">
        <v>67</v>
      </c>
      <c r="B20" s="5">
        <v>2</v>
      </c>
      <c r="C20" s="5">
        <v>5</v>
      </c>
      <c r="D20" s="5">
        <v>7</v>
      </c>
      <c r="E20" s="5">
        <v>9</v>
      </c>
      <c r="F20" s="8">
        <f t="shared" si="0"/>
        <v>3.5</v>
      </c>
    </row>
    <row r="21" spans="1:6" x14ac:dyDescent="0.25">
      <c r="A21" t="s">
        <v>102</v>
      </c>
      <c r="B21" s="5">
        <v>33</v>
      </c>
      <c r="C21" s="5">
        <v>95</v>
      </c>
      <c r="D21" s="5">
        <v>137</v>
      </c>
      <c r="E21" s="5">
        <v>144</v>
      </c>
      <c r="F21" s="8">
        <f t="shared" si="0"/>
        <v>3.3636363636363638</v>
      </c>
    </row>
    <row r="22" spans="1:6" x14ac:dyDescent="0.25">
      <c r="A22" t="s">
        <v>6</v>
      </c>
      <c r="B22" s="5">
        <v>2</v>
      </c>
      <c r="C22" s="5">
        <v>5</v>
      </c>
      <c r="D22" s="5">
        <v>11</v>
      </c>
      <c r="E22" s="5">
        <v>8</v>
      </c>
      <c r="F22" s="8">
        <f t="shared" si="0"/>
        <v>3</v>
      </c>
    </row>
    <row r="23" spans="1:6" x14ac:dyDescent="0.25">
      <c r="A23" t="s">
        <v>42</v>
      </c>
      <c r="B23" s="5">
        <v>5</v>
      </c>
      <c r="C23" s="5">
        <v>4</v>
      </c>
      <c r="D23" s="5">
        <v>11</v>
      </c>
      <c r="E23" s="5">
        <v>17</v>
      </c>
      <c r="F23" s="8">
        <f t="shared" si="0"/>
        <v>2.4</v>
      </c>
    </row>
    <row r="24" spans="1:6" x14ac:dyDescent="0.25">
      <c r="A24" t="s">
        <v>83</v>
      </c>
      <c r="B24" s="5">
        <v>5</v>
      </c>
      <c r="C24" s="5">
        <v>10</v>
      </c>
      <c r="D24" s="5">
        <v>11</v>
      </c>
      <c r="E24" s="5">
        <v>17</v>
      </c>
      <c r="F24" s="8">
        <f t="shared" si="0"/>
        <v>2.4</v>
      </c>
    </row>
    <row r="25" spans="1:6" x14ac:dyDescent="0.25">
      <c r="A25" t="s">
        <v>87</v>
      </c>
      <c r="B25" s="5">
        <v>6</v>
      </c>
      <c r="C25" s="5">
        <v>25</v>
      </c>
      <c r="D25" s="5">
        <v>34</v>
      </c>
      <c r="E25" s="5">
        <v>19</v>
      </c>
      <c r="F25" s="8">
        <f t="shared" si="0"/>
        <v>2.1666666666666665</v>
      </c>
    </row>
    <row r="26" spans="1:6" x14ac:dyDescent="0.25">
      <c r="A26" t="s">
        <v>35</v>
      </c>
      <c r="B26" s="5">
        <v>1</v>
      </c>
      <c r="C26" s="5">
        <v>1</v>
      </c>
      <c r="D26" s="5">
        <v>2</v>
      </c>
      <c r="E26" s="5">
        <v>3</v>
      </c>
      <c r="F26" s="8">
        <f t="shared" si="0"/>
        <v>2</v>
      </c>
    </row>
    <row r="27" spans="1:6" x14ac:dyDescent="0.25">
      <c r="A27" t="s">
        <v>37</v>
      </c>
      <c r="B27" s="5">
        <v>1</v>
      </c>
      <c r="C27" s="5">
        <v>1</v>
      </c>
      <c r="D27" s="5">
        <v>6</v>
      </c>
      <c r="E27" s="5">
        <v>3</v>
      </c>
      <c r="F27" s="8">
        <f t="shared" si="0"/>
        <v>2</v>
      </c>
    </row>
    <row r="28" spans="1:6" x14ac:dyDescent="0.25">
      <c r="A28" t="s">
        <v>39</v>
      </c>
      <c r="B28" s="5">
        <v>2</v>
      </c>
      <c r="C28" s="5">
        <v>7</v>
      </c>
      <c r="D28" s="5">
        <v>9</v>
      </c>
      <c r="E28" s="5">
        <v>6</v>
      </c>
      <c r="F28" s="8">
        <f t="shared" si="0"/>
        <v>2</v>
      </c>
    </row>
    <row r="29" spans="1:6" x14ac:dyDescent="0.25">
      <c r="A29" t="s">
        <v>44</v>
      </c>
      <c r="B29" s="5">
        <v>1</v>
      </c>
      <c r="C29" s="5">
        <v>3</v>
      </c>
      <c r="D29" s="5">
        <v>1</v>
      </c>
      <c r="E29" s="5">
        <v>3</v>
      </c>
      <c r="F29" s="8">
        <f t="shared" si="0"/>
        <v>2</v>
      </c>
    </row>
    <row r="30" spans="1:6" x14ac:dyDescent="0.25">
      <c r="A30" t="s">
        <v>52</v>
      </c>
      <c r="B30" s="5">
        <v>2</v>
      </c>
      <c r="C30" s="5">
        <v>1</v>
      </c>
      <c r="D30" s="5">
        <v>2</v>
      </c>
      <c r="E30" s="5">
        <v>6</v>
      </c>
      <c r="F30" s="8">
        <f t="shared" si="0"/>
        <v>2</v>
      </c>
    </row>
    <row r="31" spans="1:6" x14ac:dyDescent="0.25">
      <c r="A31" t="s">
        <v>86</v>
      </c>
      <c r="B31" s="5">
        <v>5</v>
      </c>
      <c r="C31" s="5">
        <v>17</v>
      </c>
      <c r="D31" s="5">
        <v>25</v>
      </c>
      <c r="E31" s="5">
        <v>15</v>
      </c>
      <c r="F31" s="8">
        <f t="shared" si="0"/>
        <v>2</v>
      </c>
    </row>
    <row r="32" spans="1:6" x14ac:dyDescent="0.25">
      <c r="A32" t="s">
        <v>101</v>
      </c>
      <c r="B32" s="5">
        <v>1</v>
      </c>
      <c r="C32" s="5">
        <v>3</v>
      </c>
      <c r="D32" s="5">
        <v>1</v>
      </c>
      <c r="E32" s="5">
        <v>3</v>
      </c>
      <c r="F32" s="8">
        <f t="shared" si="0"/>
        <v>2</v>
      </c>
    </row>
    <row r="33" spans="1:6" x14ac:dyDescent="0.25">
      <c r="A33" t="s">
        <v>121</v>
      </c>
      <c r="B33" s="5">
        <v>2</v>
      </c>
      <c r="C33" s="5">
        <v>2</v>
      </c>
      <c r="D33" s="5">
        <v>4</v>
      </c>
      <c r="E33" s="5">
        <v>6</v>
      </c>
      <c r="F33" s="8">
        <f t="shared" si="0"/>
        <v>2</v>
      </c>
    </row>
    <row r="34" spans="1:6" x14ac:dyDescent="0.25">
      <c r="A34" t="s">
        <v>125</v>
      </c>
      <c r="B34" s="5">
        <v>47</v>
      </c>
      <c r="C34" s="5">
        <v>93</v>
      </c>
      <c r="D34" s="5">
        <v>132</v>
      </c>
      <c r="E34" s="5">
        <v>138</v>
      </c>
      <c r="F34" s="8">
        <f t="shared" ref="F34:F65" si="1">IF(B34=0,"N/A",(E34-B34)/B34)</f>
        <v>1.9361702127659575</v>
      </c>
    </row>
    <row r="35" spans="1:6" x14ac:dyDescent="0.25">
      <c r="A35" t="s">
        <v>95</v>
      </c>
      <c r="B35" s="5">
        <v>2</v>
      </c>
      <c r="C35" s="5">
        <v>2</v>
      </c>
      <c r="D35" s="5">
        <v>2</v>
      </c>
      <c r="E35" s="5">
        <v>5</v>
      </c>
      <c r="F35" s="8">
        <f t="shared" si="1"/>
        <v>1.5</v>
      </c>
    </row>
    <row r="36" spans="1:6" x14ac:dyDescent="0.25">
      <c r="A36" t="s">
        <v>119</v>
      </c>
      <c r="B36" s="5">
        <v>11</v>
      </c>
      <c r="C36" s="5">
        <v>7</v>
      </c>
      <c r="D36" s="5">
        <v>17</v>
      </c>
      <c r="E36" s="5">
        <v>25</v>
      </c>
      <c r="F36" s="8">
        <f t="shared" si="1"/>
        <v>1.2727272727272727</v>
      </c>
    </row>
    <row r="37" spans="1:6" x14ac:dyDescent="0.25">
      <c r="A37" t="s">
        <v>72</v>
      </c>
      <c r="B37" s="5">
        <v>20</v>
      </c>
      <c r="C37" s="5">
        <v>34</v>
      </c>
      <c r="D37" s="5">
        <v>59</v>
      </c>
      <c r="E37" s="5">
        <v>45</v>
      </c>
      <c r="F37" s="8">
        <f t="shared" si="1"/>
        <v>1.25</v>
      </c>
    </row>
    <row r="38" spans="1:6" x14ac:dyDescent="0.25">
      <c r="A38" t="s">
        <v>27</v>
      </c>
      <c r="B38" s="5">
        <v>27</v>
      </c>
      <c r="C38" s="5">
        <v>37</v>
      </c>
      <c r="D38" s="5">
        <v>48</v>
      </c>
      <c r="E38" s="5">
        <v>60</v>
      </c>
      <c r="F38" s="8">
        <f t="shared" si="1"/>
        <v>1.2222222222222223</v>
      </c>
    </row>
    <row r="39" spans="1:6" x14ac:dyDescent="0.25">
      <c r="A39" t="s">
        <v>60</v>
      </c>
      <c r="B39" s="5">
        <v>22</v>
      </c>
      <c r="C39" s="5">
        <v>28</v>
      </c>
      <c r="D39" s="5">
        <v>36</v>
      </c>
      <c r="E39" s="5">
        <v>48</v>
      </c>
      <c r="F39" s="8">
        <f t="shared" si="1"/>
        <v>1.1818181818181819</v>
      </c>
    </row>
    <row r="40" spans="1:6" x14ac:dyDescent="0.25">
      <c r="A40" t="s">
        <v>58</v>
      </c>
      <c r="B40" s="5">
        <v>6</v>
      </c>
      <c r="C40" s="5">
        <v>12</v>
      </c>
      <c r="D40" s="5">
        <v>17</v>
      </c>
      <c r="E40" s="5">
        <v>13</v>
      </c>
      <c r="F40" s="8">
        <f t="shared" si="1"/>
        <v>1.1666666666666667</v>
      </c>
    </row>
    <row r="41" spans="1:6" x14ac:dyDescent="0.25">
      <c r="A41" t="s">
        <v>29</v>
      </c>
      <c r="B41" s="5">
        <v>3</v>
      </c>
      <c r="C41" s="5">
        <v>4</v>
      </c>
      <c r="D41" s="5">
        <v>4</v>
      </c>
      <c r="E41" s="5">
        <v>6</v>
      </c>
      <c r="F41" s="8">
        <f t="shared" si="1"/>
        <v>1</v>
      </c>
    </row>
    <row r="42" spans="1:6" x14ac:dyDescent="0.25">
      <c r="A42" t="s">
        <v>75</v>
      </c>
      <c r="B42" s="5">
        <v>4</v>
      </c>
      <c r="C42" s="5">
        <v>8</v>
      </c>
      <c r="D42" s="5">
        <v>7</v>
      </c>
      <c r="E42" s="5">
        <v>8</v>
      </c>
      <c r="F42" s="8">
        <f t="shared" si="1"/>
        <v>1</v>
      </c>
    </row>
    <row r="43" spans="1:6" x14ac:dyDescent="0.25">
      <c r="A43" t="s">
        <v>111</v>
      </c>
      <c r="B43" s="5">
        <v>8</v>
      </c>
      <c r="C43" s="5">
        <v>8</v>
      </c>
      <c r="D43" s="5">
        <v>16</v>
      </c>
      <c r="E43" s="5">
        <v>16</v>
      </c>
      <c r="F43" s="8">
        <f t="shared" si="1"/>
        <v>1</v>
      </c>
    </row>
    <row r="44" spans="1:6" x14ac:dyDescent="0.25">
      <c r="A44" t="s">
        <v>115</v>
      </c>
      <c r="B44" s="5">
        <v>2</v>
      </c>
      <c r="C44" s="5">
        <v>1</v>
      </c>
      <c r="D44" s="5">
        <v>3</v>
      </c>
      <c r="E44" s="5">
        <v>4</v>
      </c>
      <c r="F44" s="8">
        <f t="shared" si="1"/>
        <v>1</v>
      </c>
    </row>
    <row r="45" spans="1:6" x14ac:dyDescent="0.25">
      <c r="A45" t="s">
        <v>133</v>
      </c>
      <c r="B45" s="5">
        <v>4</v>
      </c>
      <c r="C45" s="5">
        <v>6</v>
      </c>
      <c r="D45" s="5">
        <v>10</v>
      </c>
      <c r="E45" s="5">
        <v>7</v>
      </c>
      <c r="F45" s="8">
        <f t="shared" si="1"/>
        <v>0.75</v>
      </c>
    </row>
    <row r="46" spans="1:6" x14ac:dyDescent="0.25">
      <c r="A46" t="s">
        <v>22</v>
      </c>
      <c r="B46" s="5">
        <v>3</v>
      </c>
      <c r="C46" s="5">
        <v>3</v>
      </c>
      <c r="D46" s="5">
        <v>3</v>
      </c>
      <c r="E46" s="5">
        <v>5</v>
      </c>
      <c r="F46" s="8">
        <f t="shared" si="1"/>
        <v>0.66666666666666663</v>
      </c>
    </row>
    <row r="47" spans="1:6" x14ac:dyDescent="0.25">
      <c r="A47" t="s">
        <v>85</v>
      </c>
      <c r="B47" s="5">
        <v>6</v>
      </c>
      <c r="C47" s="5">
        <v>10</v>
      </c>
      <c r="D47" s="5">
        <v>12</v>
      </c>
      <c r="E47" s="5">
        <v>10</v>
      </c>
      <c r="F47" s="8">
        <f t="shared" si="1"/>
        <v>0.66666666666666663</v>
      </c>
    </row>
    <row r="48" spans="1:6" x14ac:dyDescent="0.25">
      <c r="A48" t="s">
        <v>104</v>
      </c>
      <c r="B48" s="5">
        <v>3</v>
      </c>
      <c r="C48" s="5">
        <v>1</v>
      </c>
      <c r="D48" s="5">
        <v>1</v>
      </c>
      <c r="E48" s="5">
        <v>5</v>
      </c>
      <c r="F48" s="8">
        <f t="shared" si="1"/>
        <v>0.66666666666666663</v>
      </c>
    </row>
    <row r="49" spans="1:6" x14ac:dyDescent="0.25">
      <c r="A49" t="s">
        <v>130</v>
      </c>
      <c r="B49" s="5">
        <v>6</v>
      </c>
      <c r="C49" s="5">
        <v>5</v>
      </c>
      <c r="D49" s="5">
        <v>9</v>
      </c>
      <c r="E49" s="5">
        <v>10</v>
      </c>
      <c r="F49" s="8">
        <f t="shared" si="1"/>
        <v>0.66666666666666663</v>
      </c>
    </row>
    <row r="50" spans="1:6" x14ac:dyDescent="0.25">
      <c r="A50" t="s">
        <v>134</v>
      </c>
      <c r="B50" s="5">
        <v>3</v>
      </c>
      <c r="C50" s="5">
        <v>8</v>
      </c>
      <c r="D50" s="5">
        <v>11</v>
      </c>
      <c r="E50" s="5">
        <v>5</v>
      </c>
      <c r="F50" s="8">
        <f t="shared" si="1"/>
        <v>0.66666666666666663</v>
      </c>
    </row>
    <row r="51" spans="1:6" x14ac:dyDescent="0.25">
      <c r="A51" t="s">
        <v>36</v>
      </c>
      <c r="B51" s="5">
        <v>2</v>
      </c>
      <c r="C51" s="5">
        <v>2</v>
      </c>
      <c r="D51" s="5">
        <v>1</v>
      </c>
      <c r="E51" s="5">
        <v>3</v>
      </c>
      <c r="F51" s="8">
        <f t="shared" si="1"/>
        <v>0.5</v>
      </c>
    </row>
    <row r="52" spans="1:6" x14ac:dyDescent="0.25">
      <c r="A52" t="s">
        <v>61</v>
      </c>
      <c r="B52" s="5">
        <v>2</v>
      </c>
      <c r="C52" s="5">
        <v>0</v>
      </c>
      <c r="D52" s="5">
        <v>3</v>
      </c>
      <c r="E52" s="5">
        <v>3</v>
      </c>
      <c r="F52" s="8">
        <f t="shared" si="1"/>
        <v>0.5</v>
      </c>
    </row>
    <row r="53" spans="1:6" x14ac:dyDescent="0.25">
      <c r="A53" t="s">
        <v>132</v>
      </c>
      <c r="B53" s="5">
        <v>2</v>
      </c>
      <c r="C53" s="5">
        <v>3</v>
      </c>
      <c r="D53" s="5">
        <v>5</v>
      </c>
      <c r="E53" s="5">
        <v>3</v>
      </c>
      <c r="F53" s="8">
        <f t="shared" si="1"/>
        <v>0.5</v>
      </c>
    </row>
    <row r="54" spans="1:6" x14ac:dyDescent="0.25">
      <c r="A54" t="s">
        <v>118</v>
      </c>
      <c r="B54" s="5">
        <v>7</v>
      </c>
      <c r="C54" s="5">
        <v>2</v>
      </c>
      <c r="D54" s="5">
        <v>9</v>
      </c>
      <c r="E54" s="5">
        <v>10</v>
      </c>
      <c r="F54" s="8">
        <f t="shared" si="1"/>
        <v>0.42857142857142855</v>
      </c>
    </row>
    <row r="55" spans="1:6" x14ac:dyDescent="0.25">
      <c r="A55" t="s">
        <v>2</v>
      </c>
      <c r="B55" s="5">
        <v>9</v>
      </c>
      <c r="C55" s="5">
        <v>9</v>
      </c>
      <c r="D55" s="5">
        <v>11</v>
      </c>
      <c r="E55" s="5">
        <v>12</v>
      </c>
      <c r="F55" s="8">
        <f t="shared" si="1"/>
        <v>0.33333333333333331</v>
      </c>
    </row>
    <row r="56" spans="1:6" x14ac:dyDescent="0.25">
      <c r="A56" t="s">
        <v>9</v>
      </c>
      <c r="B56" s="5">
        <v>3</v>
      </c>
      <c r="C56" s="5">
        <v>2</v>
      </c>
      <c r="D56" s="5">
        <v>4</v>
      </c>
      <c r="E56" s="5">
        <v>4</v>
      </c>
      <c r="F56" s="8">
        <f t="shared" si="1"/>
        <v>0.33333333333333331</v>
      </c>
    </row>
    <row r="57" spans="1:6" x14ac:dyDescent="0.25">
      <c r="A57" t="s">
        <v>124</v>
      </c>
      <c r="B57" s="5">
        <v>4</v>
      </c>
      <c r="C57" s="5">
        <v>9</v>
      </c>
      <c r="D57" s="5">
        <v>4</v>
      </c>
      <c r="E57" s="5">
        <v>5</v>
      </c>
      <c r="F57" s="8">
        <f t="shared" si="1"/>
        <v>0.25</v>
      </c>
    </row>
    <row r="58" spans="1:6" x14ac:dyDescent="0.25">
      <c r="A58" t="s">
        <v>15</v>
      </c>
      <c r="B58" s="5">
        <v>3</v>
      </c>
      <c r="C58" s="5">
        <v>4</v>
      </c>
      <c r="D58" s="5">
        <v>7</v>
      </c>
      <c r="E58" s="5">
        <v>3</v>
      </c>
      <c r="F58" s="8">
        <f t="shared" si="1"/>
        <v>0</v>
      </c>
    </row>
    <row r="59" spans="1:6" x14ac:dyDescent="0.25">
      <c r="A59" t="s">
        <v>55</v>
      </c>
      <c r="B59" s="5">
        <v>1</v>
      </c>
      <c r="C59" s="5">
        <v>0</v>
      </c>
      <c r="D59" s="5">
        <v>0</v>
      </c>
      <c r="E59" s="5">
        <v>1</v>
      </c>
      <c r="F59" s="8">
        <f t="shared" si="1"/>
        <v>0</v>
      </c>
    </row>
    <row r="60" spans="1:6" x14ac:dyDescent="0.25">
      <c r="A60" t="s">
        <v>76</v>
      </c>
      <c r="B60" s="5">
        <v>1</v>
      </c>
      <c r="C60" s="5">
        <v>0</v>
      </c>
      <c r="D60" s="5">
        <v>0</v>
      </c>
      <c r="E60" s="5">
        <v>1</v>
      </c>
      <c r="F60" s="8">
        <f t="shared" si="1"/>
        <v>0</v>
      </c>
    </row>
    <row r="61" spans="1:6" x14ac:dyDescent="0.25">
      <c r="A61" t="s">
        <v>73</v>
      </c>
      <c r="B61" s="5">
        <v>4</v>
      </c>
      <c r="C61" s="5">
        <v>8</v>
      </c>
      <c r="D61" s="5">
        <v>8</v>
      </c>
      <c r="E61" s="5">
        <v>3</v>
      </c>
      <c r="F61" s="8">
        <f t="shared" si="1"/>
        <v>-0.25</v>
      </c>
    </row>
    <row r="62" spans="1:6" x14ac:dyDescent="0.25">
      <c r="A62" t="s">
        <v>127</v>
      </c>
      <c r="B62" s="5">
        <v>5</v>
      </c>
      <c r="C62" s="5">
        <v>6</v>
      </c>
      <c r="D62" s="5">
        <v>6</v>
      </c>
      <c r="E62" s="5">
        <v>3</v>
      </c>
      <c r="F62" s="8">
        <f t="shared" si="1"/>
        <v>-0.4</v>
      </c>
    </row>
    <row r="63" spans="1:6" x14ac:dyDescent="0.25">
      <c r="A63" t="s">
        <v>68</v>
      </c>
      <c r="B63" s="5">
        <v>2</v>
      </c>
      <c r="C63" s="5">
        <v>0</v>
      </c>
      <c r="D63" s="5">
        <v>1</v>
      </c>
      <c r="E63" s="5">
        <v>1</v>
      </c>
      <c r="F63" s="8">
        <f t="shared" si="1"/>
        <v>-0.5</v>
      </c>
    </row>
    <row r="64" spans="1:6" x14ac:dyDescent="0.25">
      <c r="A64" t="s">
        <v>131</v>
      </c>
      <c r="B64" s="5">
        <v>2</v>
      </c>
      <c r="C64" s="5">
        <v>7</v>
      </c>
      <c r="D64" s="5">
        <v>7</v>
      </c>
      <c r="E64" s="5">
        <v>1</v>
      </c>
      <c r="F64" s="8">
        <f t="shared" si="1"/>
        <v>-0.5</v>
      </c>
    </row>
    <row r="65" spans="1:6" x14ac:dyDescent="0.25">
      <c r="A65" t="s">
        <v>32</v>
      </c>
      <c r="B65" s="5">
        <v>5</v>
      </c>
      <c r="C65" s="5">
        <v>3</v>
      </c>
      <c r="D65" s="5">
        <v>5</v>
      </c>
      <c r="E65" s="5">
        <v>2</v>
      </c>
      <c r="F65" s="8">
        <f t="shared" si="1"/>
        <v>-0.6</v>
      </c>
    </row>
    <row r="66" spans="1:6" x14ac:dyDescent="0.25">
      <c r="A66" t="s">
        <v>1</v>
      </c>
      <c r="B66" s="5">
        <v>3</v>
      </c>
      <c r="C66" s="5">
        <v>3</v>
      </c>
      <c r="D66" s="5">
        <v>4</v>
      </c>
      <c r="E66" s="5">
        <v>0</v>
      </c>
      <c r="F66" s="8">
        <f t="shared" ref="F66:F97" si="2">IF(B66=0,"N/A",(E66-B66)/B66)</f>
        <v>-1</v>
      </c>
    </row>
    <row r="67" spans="1:6" x14ac:dyDescent="0.25">
      <c r="A67" t="s">
        <v>28</v>
      </c>
      <c r="B67" s="5">
        <v>1</v>
      </c>
      <c r="C67" s="5">
        <v>3</v>
      </c>
      <c r="D67" s="5">
        <v>6</v>
      </c>
      <c r="E67" s="5">
        <v>0</v>
      </c>
      <c r="F67" s="8">
        <f t="shared" si="2"/>
        <v>-1</v>
      </c>
    </row>
    <row r="68" spans="1:6" x14ac:dyDescent="0.25">
      <c r="A68" t="s">
        <v>31</v>
      </c>
      <c r="B68" s="5">
        <v>1</v>
      </c>
      <c r="C68" s="5">
        <v>0</v>
      </c>
      <c r="D68" s="5">
        <v>0</v>
      </c>
      <c r="E68" s="5">
        <v>0</v>
      </c>
      <c r="F68" s="8">
        <f t="shared" si="2"/>
        <v>-1</v>
      </c>
    </row>
    <row r="69" spans="1:6" x14ac:dyDescent="0.25">
      <c r="A69" t="s">
        <v>49</v>
      </c>
      <c r="B69" s="5">
        <v>3</v>
      </c>
      <c r="C69" s="5">
        <v>0</v>
      </c>
      <c r="D69" s="5">
        <v>0</v>
      </c>
      <c r="E69" s="5">
        <v>0</v>
      </c>
      <c r="F69" s="8">
        <f t="shared" si="2"/>
        <v>-1</v>
      </c>
    </row>
    <row r="70" spans="1:6" x14ac:dyDescent="0.25">
      <c r="A70" t="s">
        <v>66</v>
      </c>
      <c r="B70" s="5">
        <v>1</v>
      </c>
      <c r="C70" s="5">
        <v>1</v>
      </c>
      <c r="D70" s="5">
        <v>2</v>
      </c>
      <c r="E70" s="5">
        <v>0</v>
      </c>
      <c r="F70" s="8">
        <f t="shared" si="2"/>
        <v>-1</v>
      </c>
    </row>
    <row r="71" spans="1:6" x14ac:dyDescent="0.25">
      <c r="A71" t="s">
        <v>70</v>
      </c>
      <c r="B71" s="5">
        <v>3</v>
      </c>
      <c r="C71" s="5">
        <v>1</v>
      </c>
      <c r="D71" s="5">
        <v>0</v>
      </c>
      <c r="E71" s="5">
        <v>0</v>
      </c>
      <c r="F71" s="8">
        <f t="shared" si="2"/>
        <v>-1</v>
      </c>
    </row>
    <row r="72" spans="1:6" x14ac:dyDescent="0.25">
      <c r="A72" t="s">
        <v>88</v>
      </c>
      <c r="B72" s="5">
        <v>1</v>
      </c>
      <c r="C72" s="5">
        <v>2</v>
      </c>
      <c r="D72" s="5">
        <v>2</v>
      </c>
      <c r="E72" s="5">
        <v>0</v>
      </c>
      <c r="F72" s="8">
        <f t="shared" si="2"/>
        <v>-1</v>
      </c>
    </row>
    <row r="73" spans="1:6" x14ac:dyDescent="0.25">
      <c r="A73" t="s">
        <v>89</v>
      </c>
      <c r="B73" s="5">
        <v>1</v>
      </c>
      <c r="C73" s="5">
        <v>0</v>
      </c>
      <c r="D73" s="5">
        <v>2</v>
      </c>
      <c r="E73" s="5">
        <v>0</v>
      </c>
      <c r="F73" s="8">
        <f t="shared" si="2"/>
        <v>-1</v>
      </c>
    </row>
    <row r="74" spans="1:6" x14ac:dyDescent="0.25">
      <c r="A74" t="s">
        <v>91</v>
      </c>
      <c r="B74" s="5">
        <v>2</v>
      </c>
      <c r="C74" s="5">
        <v>1</v>
      </c>
      <c r="D74" s="5">
        <v>2</v>
      </c>
      <c r="E74" s="5">
        <v>0</v>
      </c>
      <c r="F74" s="8">
        <f t="shared" si="2"/>
        <v>-1</v>
      </c>
    </row>
    <row r="75" spans="1:6" x14ac:dyDescent="0.25">
      <c r="A75" t="s">
        <v>100</v>
      </c>
      <c r="B75" s="5">
        <v>1</v>
      </c>
      <c r="C75" s="5">
        <v>2</v>
      </c>
      <c r="D75" s="5">
        <v>0</v>
      </c>
      <c r="E75" s="5">
        <v>0</v>
      </c>
      <c r="F75" s="8">
        <f t="shared" si="2"/>
        <v>-1</v>
      </c>
    </row>
    <row r="76" spans="1:6" x14ac:dyDescent="0.25">
      <c r="A76" t="s">
        <v>4</v>
      </c>
      <c r="B76" s="5">
        <v>0</v>
      </c>
      <c r="C76" s="5">
        <v>0</v>
      </c>
      <c r="D76" s="5">
        <v>2</v>
      </c>
      <c r="E76" s="5">
        <v>13</v>
      </c>
      <c r="F76" s="8" t="str">
        <f t="shared" si="2"/>
        <v>N/A</v>
      </c>
    </row>
    <row r="77" spans="1:6" x14ac:dyDescent="0.25">
      <c r="A77" t="s">
        <v>5</v>
      </c>
      <c r="B77" s="5">
        <v>0</v>
      </c>
      <c r="C77" s="5">
        <v>0</v>
      </c>
      <c r="D77" s="5">
        <v>2</v>
      </c>
      <c r="E77" s="5">
        <v>1</v>
      </c>
      <c r="F77" s="8" t="str">
        <f t="shared" si="2"/>
        <v>N/A</v>
      </c>
    </row>
    <row r="78" spans="1:6" x14ac:dyDescent="0.25">
      <c r="A78" t="s">
        <v>7</v>
      </c>
      <c r="B78" s="5">
        <v>0</v>
      </c>
      <c r="C78" s="5">
        <v>0</v>
      </c>
      <c r="D78" s="5">
        <v>1</v>
      </c>
      <c r="E78" s="5">
        <v>2</v>
      </c>
      <c r="F78" s="8" t="str">
        <f t="shared" si="2"/>
        <v>N/A</v>
      </c>
    </row>
    <row r="79" spans="1:6" x14ac:dyDescent="0.25">
      <c r="A79" t="s">
        <v>10</v>
      </c>
      <c r="B79" s="5">
        <v>0</v>
      </c>
      <c r="C79" s="5">
        <v>0</v>
      </c>
      <c r="D79" s="5">
        <v>1</v>
      </c>
      <c r="E79" s="5">
        <v>0</v>
      </c>
      <c r="F79" s="8" t="str">
        <f t="shared" si="2"/>
        <v>N/A</v>
      </c>
    </row>
    <row r="80" spans="1:6" x14ac:dyDescent="0.25">
      <c r="A80" t="s">
        <v>11</v>
      </c>
      <c r="B80" s="5">
        <v>0</v>
      </c>
      <c r="C80" s="5">
        <v>0</v>
      </c>
      <c r="D80" s="5">
        <v>0</v>
      </c>
      <c r="E80" s="5">
        <v>0</v>
      </c>
      <c r="F80" s="8" t="str">
        <f t="shared" si="2"/>
        <v>N/A</v>
      </c>
    </row>
    <row r="81" spans="1:6" x14ac:dyDescent="0.25">
      <c r="A81" t="s">
        <v>12</v>
      </c>
      <c r="B81" s="5">
        <v>0</v>
      </c>
      <c r="C81" s="5">
        <v>2</v>
      </c>
      <c r="D81" s="5">
        <v>7</v>
      </c>
      <c r="E81" s="5">
        <v>8</v>
      </c>
      <c r="F81" s="8" t="str">
        <f t="shared" si="2"/>
        <v>N/A</v>
      </c>
    </row>
    <row r="82" spans="1:6" x14ac:dyDescent="0.25">
      <c r="A82" t="s">
        <v>13</v>
      </c>
      <c r="B82" s="5">
        <v>0</v>
      </c>
      <c r="C82" s="5">
        <v>0</v>
      </c>
      <c r="D82" s="5">
        <v>0</v>
      </c>
      <c r="E82" s="5">
        <v>1</v>
      </c>
      <c r="F82" s="8" t="str">
        <f t="shared" si="2"/>
        <v>N/A</v>
      </c>
    </row>
    <row r="83" spans="1:6" x14ac:dyDescent="0.25">
      <c r="A83" t="s">
        <v>16</v>
      </c>
      <c r="B83" s="5">
        <v>0</v>
      </c>
      <c r="C83" s="5">
        <v>0</v>
      </c>
      <c r="D83" s="5">
        <v>0</v>
      </c>
      <c r="E83" s="5">
        <v>1</v>
      </c>
      <c r="F83" s="8" t="str">
        <f t="shared" si="2"/>
        <v>N/A</v>
      </c>
    </row>
    <row r="84" spans="1:6" x14ac:dyDescent="0.25">
      <c r="A84" t="s">
        <v>17</v>
      </c>
      <c r="B84" s="5">
        <v>0</v>
      </c>
      <c r="C84" s="5">
        <v>0</v>
      </c>
      <c r="D84" s="5">
        <v>0</v>
      </c>
      <c r="E84" s="5">
        <v>1</v>
      </c>
      <c r="F84" s="8" t="str">
        <f t="shared" si="2"/>
        <v>N/A</v>
      </c>
    </row>
    <row r="85" spans="1:6" x14ac:dyDescent="0.25">
      <c r="A85" t="s">
        <v>18</v>
      </c>
      <c r="B85" s="5">
        <v>0</v>
      </c>
      <c r="C85" s="5">
        <v>1</v>
      </c>
      <c r="D85" s="5">
        <v>1</v>
      </c>
      <c r="E85" s="5">
        <v>1</v>
      </c>
      <c r="F85" s="8" t="str">
        <f t="shared" si="2"/>
        <v>N/A</v>
      </c>
    </row>
    <row r="86" spans="1:6" x14ac:dyDescent="0.25">
      <c r="A86" t="s">
        <v>19</v>
      </c>
      <c r="B86" s="5">
        <v>0</v>
      </c>
      <c r="C86" s="5">
        <v>0</v>
      </c>
      <c r="D86" s="5">
        <v>0</v>
      </c>
      <c r="E86" s="5">
        <v>0</v>
      </c>
      <c r="F86" s="8" t="str">
        <f t="shared" si="2"/>
        <v>N/A</v>
      </c>
    </row>
    <row r="87" spans="1:6" x14ac:dyDescent="0.25">
      <c r="A87" t="s">
        <v>23</v>
      </c>
      <c r="B87" s="5">
        <v>0</v>
      </c>
      <c r="C87" s="5">
        <v>0</v>
      </c>
      <c r="D87" s="5">
        <v>0</v>
      </c>
      <c r="E87" s="5">
        <v>0</v>
      </c>
      <c r="F87" s="8" t="str">
        <f t="shared" si="2"/>
        <v>N/A</v>
      </c>
    </row>
    <row r="88" spans="1:6" x14ac:dyDescent="0.25">
      <c r="A88" t="s">
        <v>24</v>
      </c>
      <c r="B88" s="5">
        <v>0</v>
      </c>
      <c r="C88" s="5">
        <v>0</v>
      </c>
      <c r="D88" s="5">
        <v>2</v>
      </c>
      <c r="E88" s="5">
        <v>2</v>
      </c>
      <c r="F88" s="8" t="str">
        <f t="shared" si="2"/>
        <v>N/A</v>
      </c>
    </row>
    <row r="89" spans="1:6" x14ac:dyDescent="0.25">
      <c r="A89" t="s">
        <v>30</v>
      </c>
      <c r="B89" s="5">
        <v>0</v>
      </c>
      <c r="C89" s="5">
        <v>0</v>
      </c>
      <c r="D89" s="5">
        <v>0</v>
      </c>
      <c r="E89" s="5">
        <v>0</v>
      </c>
      <c r="F89" s="8" t="str">
        <f t="shared" si="2"/>
        <v>N/A</v>
      </c>
    </row>
    <row r="90" spans="1:6" x14ac:dyDescent="0.25">
      <c r="A90" t="s">
        <v>33</v>
      </c>
      <c r="B90" s="5">
        <v>0</v>
      </c>
      <c r="C90" s="5">
        <v>2</v>
      </c>
      <c r="D90" s="5">
        <v>2</v>
      </c>
      <c r="E90" s="5">
        <v>2</v>
      </c>
      <c r="F90" s="8" t="str">
        <f t="shared" si="2"/>
        <v>N/A</v>
      </c>
    </row>
    <row r="91" spans="1:6" x14ac:dyDescent="0.25">
      <c r="A91" t="s">
        <v>38</v>
      </c>
      <c r="B91" s="5">
        <v>0</v>
      </c>
      <c r="C91" s="5">
        <v>1</v>
      </c>
      <c r="D91" s="5">
        <v>1</v>
      </c>
      <c r="E91" s="5">
        <v>4</v>
      </c>
      <c r="F91" s="8" t="str">
        <f t="shared" si="2"/>
        <v>N/A</v>
      </c>
    </row>
    <row r="92" spans="1:6" x14ac:dyDescent="0.25">
      <c r="A92" t="s">
        <v>41</v>
      </c>
      <c r="B92" s="5">
        <v>0</v>
      </c>
      <c r="C92" s="5">
        <v>0</v>
      </c>
      <c r="D92" s="5">
        <v>0</v>
      </c>
      <c r="E92" s="5">
        <v>0</v>
      </c>
      <c r="F92" s="8" t="str">
        <f t="shared" si="2"/>
        <v>N/A</v>
      </c>
    </row>
    <row r="93" spans="1:6" x14ac:dyDescent="0.25">
      <c r="A93" t="s">
        <v>43</v>
      </c>
      <c r="B93" s="5">
        <v>0</v>
      </c>
      <c r="C93" s="5">
        <v>0</v>
      </c>
      <c r="D93" s="5">
        <v>0</v>
      </c>
      <c r="E93" s="5">
        <v>0</v>
      </c>
      <c r="F93" s="8" t="str">
        <f t="shared" si="2"/>
        <v>N/A</v>
      </c>
    </row>
    <row r="94" spans="1:6" x14ac:dyDescent="0.25">
      <c r="A94" t="s">
        <v>45</v>
      </c>
      <c r="B94" s="5">
        <v>0</v>
      </c>
      <c r="C94" s="5">
        <v>0</v>
      </c>
      <c r="D94" s="5">
        <v>1</v>
      </c>
      <c r="E94" s="5">
        <v>0</v>
      </c>
      <c r="F94" s="8" t="str">
        <f t="shared" si="2"/>
        <v>N/A</v>
      </c>
    </row>
    <row r="95" spans="1:6" x14ac:dyDescent="0.25">
      <c r="A95" t="s">
        <v>46</v>
      </c>
      <c r="B95" s="5">
        <v>0</v>
      </c>
      <c r="C95" s="5">
        <v>0</v>
      </c>
      <c r="D95" s="5">
        <v>1</v>
      </c>
      <c r="E95" s="5">
        <v>6</v>
      </c>
      <c r="F95" s="8" t="str">
        <f t="shared" si="2"/>
        <v>N/A</v>
      </c>
    </row>
    <row r="96" spans="1:6" x14ac:dyDescent="0.25">
      <c r="A96" t="s">
        <v>50</v>
      </c>
      <c r="B96" s="5">
        <v>0</v>
      </c>
      <c r="C96" s="5">
        <v>2</v>
      </c>
      <c r="D96" s="5">
        <v>2</v>
      </c>
      <c r="E96" s="5">
        <v>1</v>
      </c>
      <c r="F96" s="8" t="str">
        <f t="shared" si="2"/>
        <v>N/A</v>
      </c>
    </row>
    <row r="97" spans="1:6" x14ac:dyDescent="0.25">
      <c r="A97" t="s">
        <v>51</v>
      </c>
      <c r="B97" s="5">
        <v>0</v>
      </c>
      <c r="C97" s="5">
        <v>6</v>
      </c>
      <c r="D97" s="5">
        <v>7</v>
      </c>
      <c r="E97" s="5">
        <v>7</v>
      </c>
      <c r="F97" s="8" t="str">
        <f t="shared" si="2"/>
        <v>N/A</v>
      </c>
    </row>
    <row r="98" spans="1:6" x14ac:dyDescent="0.25">
      <c r="A98" t="s">
        <v>53</v>
      </c>
      <c r="B98" s="5">
        <v>0</v>
      </c>
      <c r="C98" s="5">
        <v>0</v>
      </c>
      <c r="D98" s="5">
        <v>1</v>
      </c>
      <c r="E98" s="5">
        <v>0</v>
      </c>
      <c r="F98" s="8" t="str">
        <f t="shared" ref="F98:F129" si="3">IF(B98=0,"N/A",(E98-B98)/B98)</f>
        <v>N/A</v>
      </c>
    </row>
    <row r="99" spans="1:6" x14ac:dyDescent="0.25">
      <c r="A99" t="s">
        <v>54</v>
      </c>
      <c r="B99" s="5">
        <v>0</v>
      </c>
      <c r="C99" s="5">
        <v>0</v>
      </c>
      <c r="D99" s="5">
        <v>1</v>
      </c>
      <c r="E99" s="5">
        <v>1</v>
      </c>
      <c r="F99" s="8" t="str">
        <f t="shared" si="3"/>
        <v>N/A</v>
      </c>
    </row>
    <row r="100" spans="1:6" x14ac:dyDescent="0.25">
      <c r="A100" t="s">
        <v>56</v>
      </c>
      <c r="B100" s="5">
        <v>0</v>
      </c>
      <c r="C100" s="5">
        <v>2</v>
      </c>
      <c r="D100" s="5">
        <v>2</v>
      </c>
      <c r="E100" s="5">
        <v>6</v>
      </c>
      <c r="F100" s="8" t="str">
        <f t="shared" si="3"/>
        <v>N/A</v>
      </c>
    </row>
    <row r="101" spans="1:6" x14ac:dyDescent="0.25">
      <c r="A101" t="s">
        <v>59</v>
      </c>
      <c r="B101" s="5">
        <v>0</v>
      </c>
      <c r="C101" s="5">
        <v>0</v>
      </c>
      <c r="D101" s="5">
        <v>0</v>
      </c>
      <c r="E101" s="5">
        <v>0</v>
      </c>
      <c r="F101" s="8" t="str">
        <f t="shared" si="3"/>
        <v>N/A</v>
      </c>
    </row>
    <row r="102" spans="1:6" x14ac:dyDescent="0.25">
      <c r="A102" t="s">
        <v>62</v>
      </c>
      <c r="B102" s="5">
        <v>0</v>
      </c>
      <c r="C102" s="5">
        <v>0</v>
      </c>
      <c r="D102" s="5">
        <v>0</v>
      </c>
      <c r="E102" s="5">
        <v>0</v>
      </c>
      <c r="F102" s="8" t="str">
        <f t="shared" si="3"/>
        <v>N/A</v>
      </c>
    </row>
    <row r="103" spans="1:6" x14ac:dyDescent="0.25">
      <c r="A103" t="s">
        <v>63</v>
      </c>
      <c r="B103" s="5">
        <v>0</v>
      </c>
      <c r="C103" s="5">
        <v>1</v>
      </c>
      <c r="D103" s="5">
        <v>2</v>
      </c>
      <c r="E103" s="5">
        <v>4</v>
      </c>
      <c r="F103" s="8" t="str">
        <f t="shared" si="3"/>
        <v>N/A</v>
      </c>
    </row>
    <row r="104" spans="1:6" x14ac:dyDescent="0.25">
      <c r="A104" t="s">
        <v>64</v>
      </c>
      <c r="B104" s="5">
        <v>0</v>
      </c>
      <c r="C104" s="5">
        <v>2</v>
      </c>
      <c r="D104" s="5">
        <v>7</v>
      </c>
      <c r="E104" s="5">
        <v>0</v>
      </c>
      <c r="F104" s="8" t="str">
        <f t="shared" si="3"/>
        <v>N/A</v>
      </c>
    </row>
    <row r="105" spans="1:6" x14ac:dyDescent="0.25">
      <c r="A105" t="s">
        <v>65</v>
      </c>
      <c r="B105" s="5">
        <v>0</v>
      </c>
      <c r="C105" s="5">
        <v>0</v>
      </c>
      <c r="D105" s="5">
        <v>0</v>
      </c>
      <c r="E105" s="5">
        <v>0</v>
      </c>
      <c r="F105" s="8" t="str">
        <f t="shared" si="3"/>
        <v>N/A</v>
      </c>
    </row>
    <row r="106" spans="1:6" x14ac:dyDescent="0.25">
      <c r="A106" t="s">
        <v>69</v>
      </c>
      <c r="B106" s="5">
        <v>0</v>
      </c>
      <c r="C106" s="5">
        <v>0</v>
      </c>
      <c r="D106" s="5">
        <v>0</v>
      </c>
      <c r="E106" s="5">
        <v>0</v>
      </c>
      <c r="F106" s="8" t="str">
        <f t="shared" si="3"/>
        <v>N/A</v>
      </c>
    </row>
    <row r="107" spans="1:6" x14ac:dyDescent="0.25">
      <c r="A107" t="s">
        <v>71</v>
      </c>
      <c r="B107" s="5">
        <v>0</v>
      </c>
      <c r="C107" s="5">
        <v>0</v>
      </c>
      <c r="D107" s="5">
        <v>0</v>
      </c>
      <c r="E107" s="5">
        <v>0</v>
      </c>
      <c r="F107" s="8" t="str">
        <f t="shared" si="3"/>
        <v>N/A</v>
      </c>
    </row>
    <row r="108" spans="1:6" x14ac:dyDescent="0.25">
      <c r="A108" t="s">
        <v>74</v>
      </c>
      <c r="B108" s="5">
        <v>0</v>
      </c>
      <c r="C108" s="5">
        <v>1</v>
      </c>
      <c r="D108" s="5">
        <v>1</v>
      </c>
      <c r="E108" s="5">
        <v>2</v>
      </c>
      <c r="F108" s="8" t="str">
        <f t="shared" si="3"/>
        <v>N/A</v>
      </c>
    </row>
    <row r="109" spans="1:6" x14ac:dyDescent="0.25">
      <c r="A109" t="s">
        <v>77</v>
      </c>
      <c r="B109" s="5">
        <v>0</v>
      </c>
      <c r="C109" s="5">
        <v>0</v>
      </c>
      <c r="D109" s="5">
        <v>0</v>
      </c>
      <c r="E109" s="5">
        <v>0</v>
      </c>
      <c r="F109" s="8" t="str">
        <f t="shared" si="3"/>
        <v>N/A</v>
      </c>
    </row>
    <row r="110" spans="1:6" x14ac:dyDescent="0.25">
      <c r="A110" t="s">
        <v>78</v>
      </c>
      <c r="B110" s="5">
        <v>0</v>
      </c>
      <c r="C110" s="5">
        <v>0</v>
      </c>
      <c r="D110" s="5">
        <v>0</v>
      </c>
      <c r="E110" s="5">
        <v>0</v>
      </c>
      <c r="F110" s="8" t="str">
        <f t="shared" si="3"/>
        <v>N/A</v>
      </c>
    </row>
    <row r="111" spans="1:6" x14ac:dyDescent="0.25">
      <c r="A111" t="s">
        <v>79</v>
      </c>
      <c r="B111" s="5">
        <v>0</v>
      </c>
      <c r="C111" s="5">
        <v>1</v>
      </c>
      <c r="D111" s="5">
        <v>0</v>
      </c>
      <c r="E111" s="5">
        <v>2</v>
      </c>
      <c r="F111" s="8" t="str">
        <f t="shared" si="3"/>
        <v>N/A</v>
      </c>
    </row>
    <row r="112" spans="1:6" x14ac:dyDescent="0.25">
      <c r="A112" t="s">
        <v>80</v>
      </c>
      <c r="B112" s="5">
        <v>0</v>
      </c>
      <c r="C112" s="5">
        <v>0</v>
      </c>
      <c r="D112" s="5">
        <v>0</v>
      </c>
      <c r="E112" s="5">
        <v>2</v>
      </c>
      <c r="F112" s="8" t="str">
        <f t="shared" si="3"/>
        <v>N/A</v>
      </c>
    </row>
    <row r="113" spans="1:6" x14ac:dyDescent="0.25">
      <c r="A113" t="s">
        <v>81</v>
      </c>
      <c r="B113" s="5">
        <v>0</v>
      </c>
      <c r="C113" s="5">
        <v>2</v>
      </c>
      <c r="D113" s="5">
        <v>3</v>
      </c>
      <c r="E113" s="5">
        <v>1</v>
      </c>
      <c r="F113" s="8" t="str">
        <f t="shared" si="3"/>
        <v>N/A</v>
      </c>
    </row>
    <row r="114" spans="1:6" x14ac:dyDescent="0.25">
      <c r="A114" t="s">
        <v>82</v>
      </c>
      <c r="B114" s="5">
        <v>0</v>
      </c>
      <c r="C114" s="5">
        <v>0</v>
      </c>
      <c r="D114" s="5">
        <v>0</v>
      </c>
      <c r="E114" s="5">
        <v>0</v>
      </c>
      <c r="F114" s="8" t="str">
        <f t="shared" si="3"/>
        <v>N/A</v>
      </c>
    </row>
    <row r="115" spans="1:6" x14ac:dyDescent="0.25">
      <c r="A115" t="s">
        <v>84</v>
      </c>
      <c r="B115" s="5">
        <v>0</v>
      </c>
      <c r="C115" s="5">
        <v>1</v>
      </c>
      <c r="D115" s="5">
        <v>1</v>
      </c>
      <c r="E115" s="5">
        <v>0</v>
      </c>
      <c r="F115" s="8" t="str">
        <f t="shared" si="3"/>
        <v>N/A</v>
      </c>
    </row>
    <row r="116" spans="1:6" x14ac:dyDescent="0.25">
      <c r="A116" t="s">
        <v>90</v>
      </c>
      <c r="B116" s="5">
        <v>0</v>
      </c>
      <c r="C116" s="5">
        <v>0</v>
      </c>
      <c r="D116" s="5">
        <v>0</v>
      </c>
      <c r="E116" s="5">
        <v>0</v>
      </c>
      <c r="F116" s="8" t="str">
        <f t="shared" si="3"/>
        <v>N/A</v>
      </c>
    </row>
    <row r="117" spans="1:6" x14ac:dyDescent="0.25">
      <c r="A117" t="s">
        <v>93</v>
      </c>
      <c r="B117" s="5">
        <v>0</v>
      </c>
      <c r="C117" s="5">
        <v>3</v>
      </c>
      <c r="D117" s="5">
        <v>4</v>
      </c>
      <c r="E117" s="5">
        <v>7</v>
      </c>
      <c r="F117" s="8" t="str">
        <f t="shared" si="3"/>
        <v>N/A</v>
      </c>
    </row>
    <row r="118" spans="1:6" x14ac:dyDescent="0.25">
      <c r="A118" t="s">
        <v>94</v>
      </c>
      <c r="B118" s="5">
        <v>0</v>
      </c>
      <c r="C118" s="5">
        <v>1</v>
      </c>
      <c r="D118" s="5">
        <v>2</v>
      </c>
      <c r="E118" s="5">
        <v>2</v>
      </c>
      <c r="F118" s="8" t="str">
        <f t="shared" si="3"/>
        <v>N/A</v>
      </c>
    </row>
    <row r="119" spans="1:6" x14ac:dyDescent="0.25">
      <c r="A119" t="s">
        <v>96</v>
      </c>
      <c r="B119" s="5">
        <v>0</v>
      </c>
      <c r="C119" s="5">
        <v>4</v>
      </c>
      <c r="D119" s="5">
        <v>7</v>
      </c>
      <c r="E119" s="5">
        <v>55</v>
      </c>
      <c r="F119" s="8" t="str">
        <f t="shared" si="3"/>
        <v>N/A</v>
      </c>
    </row>
    <row r="120" spans="1:6" x14ac:dyDescent="0.25">
      <c r="A120" t="s">
        <v>97</v>
      </c>
      <c r="B120" s="5">
        <v>0</v>
      </c>
      <c r="C120" s="5">
        <v>0</v>
      </c>
      <c r="D120" s="5">
        <v>0</v>
      </c>
      <c r="E120" s="5">
        <v>0</v>
      </c>
      <c r="F120" s="8" t="str">
        <f t="shared" si="3"/>
        <v>N/A</v>
      </c>
    </row>
    <row r="121" spans="1:6" x14ac:dyDescent="0.25">
      <c r="A121" t="s">
        <v>99</v>
      </c>
      <c r="B121" s="5">
        <v>0</v>
      </c>
      <c r="C121" s="5">
        <v>3</v>
      </c>
      <c r="D121" s="5">
        <v>3</v>
      </c>
      <c r="E121" s="5">
        <v>1</v>
      </c>
      <c r="F121" s="8" t="str">
        <f t="shared" si="3"/>
        <v>N/A</v>
      </c>
    </row>
    <row r="122" spans="1:6" x14ac:dyDescent="0.25">
      <c r="A122" t="s">
        <v>103</v>
      </c>
      <c r="B122" s="5">
        <v>0</v>
      </c>
      <c r="C122" s="5">
        <v>5</v>
      </c>
      <c r="D122" s="5">
        <v>5</v>
      </c>
      <c r="E122" s="5">
        <v>7</v>
      </c>
      <c r="F122" s="8" t="str">
        <f t="shared" si="3"/>
        <v>N/A</v>
      </c>
    </row>
    <row r="123" spans="1:6" x14ac:dyDescent="0.25">
      <c r="A123" t="s">
        <v>105</v>
      </c>
      <c r="B123" s="5">
        <v>0</v>
      </c>
      <c r="C123" s="5">
        <v>0</v>
      </c>
      <c r="D123" s="5">
        <v>0</v>
      </c>
      <c r="E123" s="5">
        <v>1</v>
      </c>
      <c r="F123" s="8" t="str">
        <f t="shared" si="3"/>
        <v>N/A</v>
      </c>
    </row>
    <row r="124" spans="1:6" x14ac:dyDescent="0.25">
      <c r="A124" t="s">
        <v>107</v>
      </c>
      <c r="B124" s="5">
        <v>0</v>
      </c>
      <c r="C124" s="5">
        <v>0</v>
      </c>
      <c r="D124" s="5">
        <v>1</v>
      </c>
      <c r="E124" s="5">
        <v>3</v>
      </c>
      <c r="F124" s="8" t="str">
        <f t="shared" si="3"/>
        <v>N/A</v>
      </c>
    </row>
    <row r="125" spans="1:6" x14ac:dyDescent="0.25">
      <c r="A125" t="s">
        <v>110</v>
      </c>
      <c r="B125" s="5">
        <v>0</v>
      </c>
      <c r="C125" s="5">
        <v>1</v>
      </c>
      <c r="D125" s="5">
        <v>2</v>
      </c>
      <c r="E125" s="5">
        <v>4</v>
      </c>
      <c r="F125" s="8" t="str">
        <f t="shared" si="3"/>
        <v>N/A</v>
      </c>
    </row>
    <row r="126" spans="1:6" x14ac:dyDescent="0.25">
      <c r="A126" t="s">
        <v>112</v>
      </c>
      <c r="B126" s="5">
        <v>0</v>
      </c>
      <c r="C126" s="5">
        <v>1</v>
      </c>
      <c r="D126" s="5">
        <v>1</v>
      </c>
      <c r="E126" s="5">
        <v>4</v>
      </c>
      <c r="F126" s="8" t="str">
        <f t="shared" si="3"/>
        <v>N/A</v>
      </c>
    </row>
    <row r="127" spans="1:6" x14ac:dyDescent="0.25">
      <c r="A127" t="s">
        <v>113</v>
      </c>
      <c r="B127" s="5">
        <v>0</v>
      </c>
      <c r="C127" s="5">
        <v>3</v>
      </c>
      <c r="D127" s="5">
        <v>4</v>
      </c>
      <c r="E127" s="5">
        <v>5</v>
      </c>
      <c r="F127" s="8" t="str">
        <f t="shared" si="3"/>
        <v>N/A</v>
      </c>
    </row>
    <row r="128" spans="1:6" x14ac:dyDescent="0.25">
      <c r="A128" t="s">
        <v>114</v>
      </c>
      <c r="B128" s="5">
        <v>0</v>
      </c>
      <c r="C128" s="5">
        <v>0</v>
      </c>
      <c r="D128" s="5">
        <v>1</v>
      </c>
      <c r="E128" s="5">
        <v>10</v>
      </c>
      <c r="F128" s="8" t="str">
        <f t="shared" si="3"/>
        <v>N/A</v>
      </c>
    </row>
    <row r="129" spans="1:6" x14ac:dyDescent="0.25">
      <c r="A129" t="s">
        <v>116</v>
      </c>
      <c r="B129" s="5">
        <v>0</v>
      </c>
      <c r="C129" s="5">
        <v>3</v>
      </c>
      <c r="D129" s="5">
        <v>6</v>
      </c>
      <c r="E129" s="5">
        <v>5</v>
      </c>
      <c r="F129" s="8" t="str">
        <f t="shared" si="3"/>
        <v>N/A</v>
      </c>
    </row>
    <row r="130" spans="1:6" x14ac:dyDescent="0.25">
      <c r="A130" t="s">
        <v>117</v>
      </c>
      <c r="B130" s="5">
        <v>0</v>
      </c>
      <c r="C130" s="5">
        <v>1</v>
      </c>
      <c r="D130" s="5">
        <v>0</v>
      </c>
      <c r="E130" s="5">
        <v>1</v>
      </c>
      <c r="F130" s="8" t="str">
        <f t="shared" ref="F130:F135" si="4">IF(B130=0,"N/A",(E130-B130)/B130)</f>
        <v>N/A</v>
      </c>
    </row>
    <row r="131" spans="1:6" x14ac:dyDescent="0.25">
      <c r="A131" t="s">
        <v>120</v>
      </c>
      <c r="B131" s="5">
        <v>0</v>
      </c>
      <c r="C131" s="5">
        <v>3</v>
      </c>
      <c r="D131" s="5">
        <v>2</v>
      </c>
      <c r="E131" s="5">
        <v>0</v>
      </c>
      <c r="F131" s="8" t="str">
        <f t="shared" si="4"/>
        <v>N/A</v>
      </c>
    </row>
    <row r="132" spans="1:6" x14ac:dyDescent="0.25">
      <c r="A132" t="s">
        <v>122</v>
      </c>
      <c r="B132" s="5">
        <v>0</v>
      </c>
      <c r="C132" s="5">
        <v>0</v>
      </c>
      <c r="D132" s="5">
        <v>0</v>
      </c>
      <c r="E132" s="5">
        <v>0</v>
      </c>
      <c r="F132" s="8" t="str">
        <f t="shared" si="4"/>
        <v>N/A</v>
      </c>
    </row>
    <row r="133" spans="1:6" x14ac:dyDescent="0.25">
      <c r="A133" t="s">
        <v>123</v>
      </c>
      <c r="B133" s="5">
        <v>0</v>
      </c>
      <c r="C133" s="5">
        <v>0</v>
      </c>
      <c r="D133" s="5">
        <v>1</v>
      </c>
      <c r="E133" s="5">
        <v>0</v>
      </c>
      <c r="F133" s="8" t="str">
        <f t="shared" si="4"/>
        <v>N/A</v>
      </c>
    </row>
    <row r="134" spans="1:6" x14ac:dyDescent="0.25">
      <c r="A134" t="s">
        <v>128</v>
      </c>
      <c r="B134" s="5">
        <v>0</v>
      </c>
      <c r="C134" s="5">
        <v>0</v>
      </c>
      <c r="D134" s="5">
        <v>2</v>
      </c>
      <c r="E134" s="5">
        <v>2</v>
      </c>
      <c r="F134" s="8" t="str">
        <f t="shared" si="4"/>
        <v>N/A</v>
      </c>
    </row>
    <row r="135" spans="1:6" x14ac:dyDescent="0.25">
      <c r="A135" t="s">
        <v>129</v>
      </c>
      <c r="B135" s="5">
        <v>0</v>
      </c>
      <c r="C135" s="5">
        <v>0</v>
      </c>
      <c r="D135" s="5">
        <v>1</v>
      </c>
      <c r="E135" s="5">
        <v>3</v>
      </c>
      <c r="F135" s="8" t="str">
        <f t="shared" si="4"/>
        <v>N/A</v>
      </c>
    </row>
    <row r="136" spans="1:6" s="1" customFormat="1" x14ac:dyDescent="0.25">
      <c r="A136" s="1" t="s">
        <v>136</v>
      </c>
      <c r="B136" s="10">
        <f>SUM(B2:B135)</f>
        <v>438</v>
      </c>
      <c r="C136" s="10">
        <f t="shared" ref="C136:E136" si="5">SUM(C2:C135)</f>
        <v>1008</v>
      </c>
      <c r="D136" s="10">
        <f t="shared" si="5"/>
        <v>1534</v>
      </c>
      <c r="E136" s="10">
        <f t="shared" si="5"/>
        <v>1698</v>
      </c>
      <c r="F136" s="11">
        <f t="shared" ref="F136" si="6">IF(B136=0,"N/A",(E136-B136)/B136)</f>
        <v>2.8767123287671232</v>
      </c>
    </row>
    <row r="137" spans="1:6" x14ac:dyDescent="0.25">
      <c r="A137" t="s">
        <v>137</v>
      </c>
      <c r="B137" s="5">
        <v>1</v>
      </c>
      <c r="C137" s="5">
        <v>8</v>
      </c>
      <c r="D137" s="6" t="s">
        <v>135</v>
      </c>
      <c r="E137" s="6" t="s">
        <v>135</v>
      </c>
      <c r="F137" s="8"/>
    </row>
  </sheetData>
  <sortState ref="A2:F135">
    <sortCondition descending="1" ref="F2:F135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85546875" bestFit="1" customWidth="1"/>
    <col min="2" max="5" width="11.5703125" style="5" bestFit="1" customWidth="1"/>
    <col min="6" max="6" width="12.7109375" style="9" bestFit="1" customWidth="1"/>
  </cols>
  <sheetData>
    <row r="1" spans="1:6" s="2" customFormat="1" ht="30" x14ac:dyDescent="0.25">
      <c r="A1" s="2" t="s">
        <v>0</v>
      </c>
      <c r="B1" s="4" t="s">
        <v>138</v>
      </c>
      <c r="C1" s="4" t="s">
        <v>139</v>
      </c>
      <c r="D1" s="4" t="s">
        <v>140</v>
      </c>
      <c r="E1" s="4" t="s">
        <v>141</v>
      </c>
      <c r="F1" s="7" t="s">
        <v>142</v>
      </c>
    </row>
    <row r="2" spans="1:6" x14ac:dyDescent="0.25">
      <c r="A2" t="s">
        <v>8</v>
      </c>
      <c r="B2" s="5">
        <v>5</v>
      </c>
      <c r="C2" s="5">
        <v>51</v>
      </c>
      <c r="D2" s="5">
        <v>86</v>
      </c>
      <c r="E2" s="5">
        <v>71</v>
      </c>
      <c r="F2" s="8">
        <f>IF(B2=0,"N/A",(E2-B2)/B2)</f>
        <v>13.2</v>
      </c>
    </row>
    <row r="3" spans="1:6" x14ac:dyDescent="0.25">
      <c r="A3" t="s">
        <v>26</v>
      </c>
      <c r="B3" s="5">
        <v>12</v>
      </c>
      <c r="C3" s="5">
        <v>25</v>
      </c>
      <c r="D3" s="5">
        <v>52</v>
      </c>
      <c r="E3" s="5">
        <v>55</v>
      </c>
      <c r="F3" s="8">
        <f t="shared" ref="F3:F11" si="0">IF(B3=0,"N/A",(E3-B3)/B3)</f>
        <v>3.5833333333333335</v>
      </c>
    </row>
    <row r="4" spans="1:6" x14ac:dyDescent="0.25">
      <c r="A4" t="s">
        <v>27</v>
      </c>
      <c r="B4" s="5">
        <v>27</v>
      </c>
      <c r="C4" s="5">
        <v>37</v>
      </c>
      <c r="D4" s="5">
        <v>48</v>
      </c>
      <c r="E4" s="5">
        <v>60</v>
      </c>
      <c r="F4" s="8">
        <f t="shared" si="0"/>
        <v>1.2222222222222223</v>
      </c>
    </row>
    <row r="5" spans="1:6" x14ac:dyDescent="0.25">
      <c r="A5" t="s">
        <v>40</v>
      </c>
      <c r="B5" s="5">
        <v>56</v>
      </c>
      <c r="C5" s="5">
        <v>214</v>
      </c>
      <c r="D5" s="5">
        <v>341</v>
      </c>
      <c r="E5" s="5">
        <v>276</v>
      </c>
      <c r="F5" s="8">
        <f t="shared" si="0"/>
        <v>3.9285714285714284</v>
      </c>
    </row>
    <row r="6" spans="1:6" x14ac:dyDescent="0.25">
      <c r="A6" t="s">
        <v>60</v>
      </c>
      <c r="B6" s="5">
        <v>22</v>
      </c>
      <c r="C6" s="5">
        <v>28</v>
      </c>
      <c r="D6" s="5">
        <v>36</v>
      </c>
      <c r="E6" s="5">
        <v>48</v>
      </c>
      <c r="F6" s="8">
        <f t="shared" si="0"/>
        <v>1.1818181818181819</v>
      </c>
    </row>
    <row r="7" spans="1:6" x14ac:dyDescent="0.25">
      <c r="A7" t="s">
        <v>72</v>
      </c>
      <c r="B7" s="5">
        <v>20</v>
      </c>
      <c r="C7" s="5">
        <v>34</v>
      </c>
      <c r="D7" s="5">
        <v>59</v>
      </c>
      <c r="E7" s="5">
        <v>45</v>
      </c>
      <c r="F7" s="8">
        <f t="shared" si="0"/>
        <v>1.25</v>
      </c>
    </row>
    <row r="8" spans="1:6" x14ac:dyDescent="0.25">
      <c r="A8" t="s">
        <v>87</v>
      </c>
      <c r="B8" s="5">
        <v>6</v>
      </c>
      <c r="C8" s="5">
        <v>25</v>
      </c>
      <c r="D8" s="5">
        <v>34</v>
      </c>
      <c r="E8" s="5">
        <v>19</v>
      </c>
      <c r="F8" s="8">
        <f t="shared" si="0"/>
        <v>2.1666666666666665</v>
      </c>
    </row>
    <row r="9" spans="1:6" x14ac:dyDescent="0.25">
      <c r="A9" t="s">
        <v>102</v>
      </c>
      <c r="B9" s="5">
        <v>33</v>
      </c>
      <c r="C9" s="5">
        <v>95</v>
      </c>
      <c r="D9" s="5">
        <v>137</v>
      </c>
      <c r="E9" s="5">
        <v>144</v>
      </c>
      <c r="F9" s="8">
        <f t="shared" si="0"/>
        <v>3.3636363636363638</v>
      </c>
    </row>
    <row r="10" spans="1:6" x14ac:dyDescent="0.25">
      <c r="A10" t="s">
        <v>106</v>
      </c>
      <c r="B10" s="5">
        <v>10</v>
      </c>
      <c r="C10" s="5">
        <v>20</v>
      </c>
      <c r="D10" s="5">
        <v>24</v>
      </c>
      <c r="E10" s="5">
        <v>60</v>
      </c>
      <c r="F10" s="8">
        <f t="shared" si="0"/>
        <v>5</v>
      </c>
    </row>
    <row r="11" spans="1:6" x14ac:dyDescent="0.25">
      <c r="A11" t="s">
        <v>125</v>
      </c>
      <c r="B11" s="5">
        <v>47</v>
      </c>
      <c r="C11" s="5">
        <v>93</v>
      </c>
      <c r="D11" s="5">
        <v>132</v>
      </c>
      <c r="E11" s="5">
        <v>138</v>
      </c>
      <c r="F11" s="8">
        <f t="shared" si="0"/>
        <v>1.9361702127659575</v>
      </c>
    </row>
    <row r="12" spans="1:6" x14ac:dyDescent="0.25">
      <c r="F12" s="8"/>
    </row>
    <row r="13" spans="1:6" x14ac:dyDescent="0.25">
      <c r="F13" s="8"/>
    </row>
    <row r="14" spans="1:6" x14ac:dyDescent="0.25">
      <c r="F14" s="8"/>
    </row>
    <row r="15" spans="1:6" x14ac:dyDescent="0.25">
      <c r="F15" s="8"/>
    </row>
    <row r="16" spans="1:6" x14ac:dyDescent="0.25">
      <c r="F16" s="8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  <row r="20" spans="6:6" x14ac:dyDescent="0.25">
      <c r="F20" s="8"/>
    </row>
    <row r="21" spans="6:6" x14ac:dyDescent="0.25">
      <c r="F21" s="8"/>
    </row>
    <row r="22" spans="6:6" x14ac:dyDescent="0.25">
      <c r="F22" s="8"/>
    </row>
    <row r="23" spans="6:6" x14ac:dyDescent="0.25">
      <c r="F23" s="8"/>
    </row>
    <row r="24" spans="6:6" x14ac:dyDescent="0.25">
      <c r="F24" s="8"/>
    </row>
    <row r="25" spans="6:6" x14ac:dyDescent="0.25">
      <c r="F25" s="8"/>
    </row>
    <row r="26" spans="6:6" x14ac:dyDescent="0.25">
      <c r="F26" s="8"/>
    </row>
    <row r="27" spans="6:6" x14ac:dyDescent="0.25">
      <c r="F27" s="8"/>
    </row>
    <row r="28" spans="6:6" x14ac:dyDescent="0.25">
      <c r="F28" s="8"/>
    </row>
    <row r="29" spans="6:6" x14ac:dyDescent="0.25">
      <c r="F29" s="8"/>
    </row>
    <row r="30" spans="6:6" x14ac:dyDescent="0.25">
      <c r="F30" s="8"/>
    </row>
    <row r="31" spans="6:6" x14ac:dyDescent="0.25">
      <c r="F31" s="8"/>
    </row>
    <row r="32" spans="6:6" x14ac:dyDescent="0.25">
      <c r="F32" s="8"/>
    </row>
    <row r="33" spans="6:6" x14ac:dyDescent="0.25">
      <c r="F33" s="8"/>
    </row>
    <row r="34" spans="6:6" x14ac:dyDescent="0.25">
      <c r="F34" s="8"/>
    </row>
    <row r="35" spans="6:6" x14ac:dyDescent="0.25">
      <c r="F35" s="8"/>
    </row>
    <row r="36" spans="6:6" x14ac:dyDescent="0.25">
      <c r="F36" s="8"/>
    </row>
    <row r="37" spans="6:6" x14ac:dyDescent="0.25">
      <c r="F37" s="8"/>
    </row>
    <row r="38" spans="6:6" x14ac:dyDescent="0.25">
      <c r="F38" s="8"/>
    </row>
    <row r="39" spans="6:6" x14ac:dyDescent="0.25">
      <c r="F39" s="8"/>
    </row>
    <row r="40" spans="6:6" x14ac:dyDescent="0.25">
      <c r="F40" s="8"/>
    </row>
    <row r="41" spans="6:6" x14ac:dyDescent="0.25">
      <c r="F41" s="8"/>
    </row>
    <row r="42" spans="6:6" x14ac:dyDescent="0.25">
      <c r="F42" s="8"/>
    </row>
    <row r="43" spans="6:6" x14ac:dyDescent="0.25">
      <c r="F43" s="8"/>
    </row>
    <row r="44" spans="6:6" x14ac:dyDescent="0.25">
      <c r="F44" s="8"/>
    </row>
    <row r="45" spans="6:6" x14ac:dyDescent="0.25">
      <c r="F45" s="8"/>
    </row>
    <row r="46" spans="6:6" x14ac:dyDescent="0.25">
      <c r="F46" s="8"/>
    </row>
    <row r="47" spans="6:6" x14ac:dyDescent="0.25">
      <c r="F47" s="8"/>
    </row>
    <row r="48" spans="6:6" x14ac:dyDescent="0.25">
      <c r="F48" s="8"/>
    </row>
    <row r="49" spans="6:6" x14ac:dyDescent="0.25">
      <c r="F49" s="8"/>
    </row>
    <row r="50" spans="6:6" x14ac:dyDescent="0.25">
      <c r="F50" s="8"/>
    </row>
    <row r="51" spans="6:6" x14ac:dyDescent="0.25">
      <c r="F51" s="8"/>
    </row>
    <row r="52" spans="6:6" x14ac:dyDescent="0.25">
      <c r="F52" s="8"/>
    </row>
    <row r="53" spans="6:6" x14ac:dyDescent="0.25">
      <c r="F53" s="8"/>
    </row>
    <row r="54" spans="6:6" x14ac:dyDescent="0.25">
      <c r="F54" s="8"/>
    </row>
    <row r="55" spans="6:6" x14ac:dyDescent="0.25">
      <c r="F55" s="8"/>
    </row>
    <row r="56" spans="6:6" x14ac:dyDescent="0.25">
      <c r="F56" s="8"/>
    </row>
    <row r="57" spans="6:6" x14ac:dyDescent="0.25">
      <c r="F57" s="8"/>
    </row>
    <row r="58" spans="6:6" x14ac:dyDescent="0.25">
      <c r="F58" s="8"/>
    </row>
    <row r="59" spans="6:6" x14ac:dyDescent="0.25">
      <c r="F59" s="8"/>
    </row>
    <row r="60" spans="6:6" x14ac:dyDescent="0.25">
      <c r="F60" s="8"/>
    </row>
    <row r="61" spans="6:6" x14ac:dyDescent="0.25">
      <c r="F61" s="8"/>
    </row>
    <row r="62" spans="6:6" x14ac:dyDescent="0.25">
      <c r="F62" s="8"/>
    </row>
    <row r="63" spans="6:6" x14ac:dyDescent="0.25">
      <c r="F63" s="8"/>
    </row>
    <row r="64" spans="6:6" x14ac:dyDescent="0.25">
      <c r="F64" s="8"/>
    </row>
    <row r="65" spans="6:6" x14ac:dyDescent="0.25">
      <c r="F65" s="8"/>
    </row>
    <row r="66" spans="6:6" x14ac:dyDescent="0.25">
      <c r="F66" s="8"/>
    </row>
    <row r="67" spans="6:6" x14ac:dyDescent="0.25">
      <c r="F67" s="8"/>
    </row>
    <row r="68" spans="6:6" x14ac:dyDescent="0.25">
      <c r="F68" s="8"/>
    </row>
    <row r="69" spans="6:6" x14ac:dyDescent="0.25">
      <c r="F69" s="8"/>
    </row>
    <row r="70" spans="6:6" x14ac:dyDescent="0.25">
      <c r="F70" s="8"/>
    </row>
    <row r="71" spans="6:6" x14ac:dyDescent="0.25">
      <c r="F71" s="8"/>
    </row>
    <row r="72" spans="6:6" x14ac:dyDescent="0.25">
      <c r="F72" s="8"/>
    </row>
    <row r="73" spans="6:6" x14ac:dyDescent="0.25">
      <c r="F73" s="8"/>
    </row>
    <row r="74" spans="6:6" x14ac:dyDescent="0.25">
      <c r="F74" s="8"/>
    </row>
    <row r="75" spans="6:6" x14ac:dyDescent="0.25">
      <c r="F75" s="8"/>
    </row>
    <row r="76" spans="6:6" x14ac:dyDescent="0.25">
      <c r="F76" s="8"/>
    </row>
    <row r="77" spans="6:6" x14ac:dyDescent="0.25">
      <c r="F77" s="8"/>
    </row>
    <row r="78" spans="6:6" x14ac:dyDescent="0.25">
      <c r="F78" s="8"/>
    </row>
    <row r="79" spans="6:6" x14ac:dyDescent="0.25">
      <c r="F79" s="8"/>
    </row>
    <row r="80" spans="6:6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  <row r="109" spans="6:6" x14ac:dyDescent="0.25">
      <c r="F109" s="8"/>
    </row>
    <row r="110" spans="6:6" x14ac:dyDescent="0.25">
      <c r="F110" s="8"/>
    </row>
    <row r="111" spans="6:6" x14ac:dyDescent="0.25">
      <c r="F111" s="8"/>
    </row>
    <row r="112" spans="6:6" x14ac:dyDescent="0.25">
      <c r="F112" s="8"/>
    </row>
    <row r="113" spans="6:6" x14ac:dyDescent="0.25">
      <c r="F113" s="8"/>
    </row>
    <row r="114" spans="6:6" x14ac:dyDescent="0.25">
      <c r="F114" s="8"/>
    </row>
    <row r="115" spans="6:6" x14ac:dyDescent="0.25">
      <c r="F115" s="8"/>
    </row>
    <row r="116" spans="6:6" x14ac:dyDescent="0.25">
      <c r="F116" s="8"/>
    </row>
    <row r="117" spans="6:6" x14ac:dyDescent="0.25">
      <c r="F117" s="8"/>
    </row>
    <row r="118" spans="6:6" x14ac:dyDescent="0.25">
      <c r="F118" s="8"/>
    </row>
    <row r="119" spans="6:6" x14ac:dyDescent="0.25">
      <c r="F119" s="8"/>
    </row>
    <row r="120" spans="6:6" x14ac:dyDescent="0.25">
      <c r="F120" s="8"/>
    </row>
    <row r="121" spans="6:6" x14ac:dyDescent="0.25">
      <c r="F121" s="8"/>
    </row>
    <row r="122" spans="6:6" x14ac:dyDescent="0.25">
      <c r="F122" s="8"/>
    </row>
    <row r="123" spans="6:6" x14ac:dyDescent="0.25">
      <c r="F123" s="8"/>
    </row>
    <row r="124" spans="6:6" x14ac:dyDescent="0.25">
      <c r="F124" s="8"/>
    </row>
    <row r="125" spans="6:6" x14ac:dyDescent="0.25">
      <c r="F125" s="8"/>
    </row>
    <row r="126" spans="6:6" x14ac:dyDescent="0.25">
      <c r="F126" s="8"/>
    </row>
    <row r="127" spans="6:6" x14ac:dyDescent="0.25">
      <c r="F127" s="8"/>
    </row>
    <row r="128" spans="6:6" x14ac:dyDescent="0.25">
      <c r="F128" s="8"/>
    </row>
    <row r="129" spans="2:6" x14ac:dyDescent="0.25">
      <c r="F129" s="8"/>
    </row>
    <row r="130" spans="2:6" x14ac:dyDescent="0.25">
      <c r="F130" s="8"/>
    </row>
    <row r="131" spans="2:6" x14ac:dyDescent="0.25">
      <c r="F131" s="8"/>
    </row>
    <row r="132" spans="2:6" x14ac:dyDescent="0.25">
      <c r="F132" s="8"/>
    </row>
    <row r="133" spans="2:6" x14ac:dyDescent="0.25">
      <c r="F133" s="8"/>
    </row>
    <row r="134" spans="2:6" x14ac:dyDescent="0.25">
      <c r="F134" s="8"/>
    </row>
    <row r="135" spans="2:6" x14ac:dyDescent="0.25">
      <c r="F135" s="8"/>
    </row>
    <row r="136" spans="2:6" x14ac:dyDescent="0.25">
      <c r="B136" s="10"/>
      <c r="C136" s="10"/>
      <c r="D136" s="10"/>
      <c r="E136" s="10"/>
      <c r="F136" s="11"/>
    </row>
    <row r="137" spans="2:6" x14ac:dyDescent="0.25">
      <c r="D137" s="6"/>
      <c r="E137" s="6"/>
      <c r="F137" s="8"/>
    </row>
  </sheetData>
  <pageMargins left="0.7" right="0.7" top="0.75" bottom="0.75" header="0.3" footer="0.3"/>
  <pageSetup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xSplit="1" topLeftCell="B1" activePane="topRight" state="frozen"/>
      <selection pane="topRight"/>
    </sheetView>
  </sheetViews>
  <sheetFormatPr defaultColWidth="45.28515625" defaultRowHeight="15" x14ac:dyDescent="0.25"/>
  <cols>
    <col min="1" max="1" width="18.7109375" bestFit="1" customWidth="1"/>
    <col min="2" max="2" width="32" style="13" customWidth="1"/>
    <col min="3" max="3" width="54" style="13" customWidth="1"/>
    <col min="4" max="4" width="50.85546875" style="13" customWidth="1"/>
    <col min="5" max="5" width="56.28515625" style="13" customWidth="1"/>
    <col min="6" max="6" width="36.42578125" style="13" bestFit="1" customWidth="1"/>
    <col min="7" max="9" width="45.28515625" style="13"/>
  </cols>
  <sheetData>
    <row r="1" spans="1:9" s="1" customFormat="1" x14ac:dyDescent="0.25">
      <c r="A1" s="1" t="s">
        <v>143</v>
      </c>
      <c r="B1" s="12" t="s">
        <v>144</v>
      </c>
      <c r="C1" s="12" t="s">
        <v>145</v>
      </c>
      <c r="D1" s="12" t="s">
        <v>146</v>
      </c>
      <c r="E1" s="12" t="s">
        <v>147</v>
      </c>
      <c r="F1" s="12" t="s">
        <v>148</v>
      </c>
      <c r="G1" s="12"/>
      <c r="H1" s="12"/>
      <c r="I1" s="12"/>
    </row>
    <row r="2" spans="1:9" ht="30" x14ac:dyDescent="0.25">
      <c r="A2" t="s">
        <v>149</v>
      </c>
      <c r="B2" s="13" t="s">
        <v>150</v>
      </c>
      <c r="C2" s="13" t="s">
        <v>151</v>
      </c>
      <c r="D2" s="13" t="s">
        <v>152</v>
      </c>
      <c r="E2" s="13" t="s">
        <v>153</v>
      </c>
    </row>
    <row r="3" spans="1:9" x14ac:dyDescent="0.25">
      <c r="A3" t="s">
        <v>154</v>
      </c>
      <c r="B3" s="13" t="s">
        <v>150</v>
      </c>
      <c r="C3" s="13" t="s">
        <v>150</v>
      </c>
      <c r="D3" s="13" t="s">
        <v>152</v>
      </c>
      <c r="E3" s="13" t="s">
        <v>155</v>
      </c>
      <c r="F3" s="13" t="s">
        <v>156</v>
      </c>
    </row>
    <row r="4" spans="1:9" x14ac:dyDescent="0.25">
      <c r="A4" t="s">
        <v>157</v>
      </c>
      <c r="B4" s="13" t="s">
        <v>150</v>
      </c>
      <c r="C4" s="13" t="s">
        <v>158</v>
      </c>
      <c r="D4" s="13" t="s">
        <v>150</v>
      </c>
      <c r="E4" s="13" t="s">
        <v>159</v>
      </c>
    </row>
    <row r="5" spans="1:9" ht="27.75" customHeight="1" x14ac:dyDescent="0.25">
      <c r="A5" t="s">
        <v>160</v>
      </c>
      <c r="B5" s="13" t="s">
        <v>161</v>
      </c>
      <c r="C5" s="13" t="s">
        <v>162</v>
      </c>
      <c r="D5" s="13" t="s">
        <v>152</v>
      </c>
      <c r="E5" s="13" t="s">
        <v>163</v>
      </c>
      <c r="F5" s="13" t="s">
        <v>156</v>
      </c>
    </row>
    <row r="6" spans="1:9" x14ac:dyDescent="0.25">
      <c r="A6" t="s">
        <v>164</v>
      </c>
      <c r="B6" s="13" t="s">
        <v>152</v>
      </c>
      <c r="C6" s="13" t="s">
        <v>165</v>
      </c>
      <c r="D6" s="13" t="s">
        <v>152</v>
      </c>
      <c r="E6" s="13" t="s">
        <v>166</v>
      </c>
      <c r="F6" s="13" t="s">
        <v>156</v>
      </c>
    </row>
    <row r="7" spans="1:9" x14ac:dyDescent="0.25">
      <c r="E7" s="13" t="s">
        <v>167</v>
      </c>
    </row>
    <row r="8" spans="1:9" ht="30" x14ac:dyDescent="0.25">
      <c r="A8" t="s">
        <v>168</v>
      </c>
      <c r="B8" s="13" t="s">
        <v>150</v>
      </c>
      <c r="C8" s="13" t="s">
        <v>169</v>
      </c>
      <c r="D8" s="13" t="s">
        <v>152</v>
      </c>
      <c r="E8" s="13" t="s">
        <v>170</v>
      </c>
      <c r="F8" s="13" t="s">
        <v>156</v>
      </c>
    </row>
    <row r="9" spans="1:9" ht="30" x14ac:dyDescent="0.25">
      <c r="A9" t="s">
        <v>171</v>
      </c>
      <c r="B9" s="13" t="s">
        <v>152</v>
      </c>
      <c r="C9" s="13" t="s">
        <v>172</v>
      </c>
      <c r="D9" s="13" t="s">
        <v>152</v>
      </c>
      <c r="E9" s="13" t="s">
        <v>173</v>
      </c>
    </row>
    <row r="10" spans="1:9" ht="30" x14ac:dyDescent="0.25">
      <c r="A10" t="s">
        <v>174</v>
      </c>
      <c r="B10" s="13" t="s">
        <v>152</v>
      </c>
      <c r="C10" s="13" t="s">
        <v>175</v>
      </c>
      <c r="D10" s="13" t="s">
        <v>152</v>
      </c>
      <c r="E10" s="13" t="s">
        <v>173</v>
      </c>
      <c r="F10" s="13" t="s">
        <v>156</v>
      </c>
    </row>
    <row r="11" spans="1:9" x14ac:dyDescent="0.25">
      <c r="A11" t="s">
        <v>176</v>
      </c>
      <c r="B11" s="13" t="s">
        <v>152</v>
      </c>
      <c r="C11" s="13" t="s">
        <v>177</v>
      </c>
      <c r="D11" s="13" t="s">
        <v>152</v>
      </c>
      <c r="E11" s="13" t="s">
        <v>173</v>
      </c>
      <c r="F11" s="13" t="s">
        <v>156</v>
      </c>
    </row>
    <row r="12" spans="1:9" x14ac:dyDescent="0.25">
      <c r="A12" t="s">
        <v>178</v>
      </c>
      <c r="B12" s="13" t="s">
        <v>150</v>
      </c>
      <c r="C12" s="13" t="s">
        <v>150</v>
      </c>
      <c r="D12" s="13" t="s">
        <v>179</v>
      </c>
      <c r="E12" s="13" t="s">
        <v>180</v>
      </c>
      <c r="F12" s="13" t="s">
        <v>156</v>
      </c>
    </row>
    <row r="13" spans="1:9" x14ac:dyDescent="0.25">
      <c r="A13" t="s">
        <v>181</v>
      </c>
      <c r="B13" s="13" t="s">
        <v>169</v>
      </c>
      <c r="C13" s="13" t="s">
        <v>182</v>
      </c>
      <c r="D13" s="13" t="s">
        <v>152</v>
      </c>
      <c r="E13" s="13" t="s">
        <v>173</v>
      </c>
      <c r="F13" s="13" t="s">
        <v>156</v>
      </c>
    </row>
    <row r="14" spans="1:9" x14ac:dyDescent="0.25">
      <c r="A14" t="s">
        <v>183</v>
      </c>
      <c r="B14" s="13" t="s">
        <v>184</v>
      </c>
      <c r="C14" s="13" t="s">
        <v>169</v>
      </c>
      <c r="D14" s="13" t="s">
        <v>184</v>
      </c>
      <c r="E14" s="13" t="s">
        <v>173</v>
      </c>
    </row>
    <row r="15" spans="1:9" x14ac:dyDescent="0.25">
      <c r="A15" t="s">
        <v>185</v>
      </c>
      <c r="B15" s="13" t="s">
        <v>150</v>
      </c>
      <c r="C15" s="13" t="s">
        <v>150</v>
      </c>
      <c r="D15" s="13" t="s">
        <v>184</v>
      </c>
      <c r="E15" s="13" t="s">
        <v>186</v>
      </c>
      <c r="F15" s="13" t="s">
        <v>187</v>
      </c>
    </row>
    <row r="16" spans="1:9" ht="30" x14ac:dyDescent="0.25">
      <c r="A16" t="s">
        <v>188</v>
      </c>
      <c r="B16" s="13" t="s">
        <v>184</v>
      </c>
      <c r="C16" s="13" t="s">
        <v>189</v>
      </c>
      <c r="D16" s="13" t="s">
        <v>152</v>
      </c>
      <c r="E16" s="13" t="s">
        <v>173</v>
      </c>
      <c r="F16" s="13" t="s">
        <v>156</v>
      </c>
    </row>
    <row r="17" spans="1:6" x14ac:dyDescent="0.25">
      <c r="A17" t="s">
        <v>190</v>
      </c>
      <c r="B17" s="13" t="s">
        <v>150</v>
      </c>
      <c r="C17" s="13" t="s">
        <v>191</v>
      </c>
      <c r="D17" s="13" t="s">
        <v>152</v>
      </c>
      <c r="E17" s="13" t="s">
        <v>173</v>
      </c>
      <c r="F17" s="13" t="s">
        <v>156</v>
      </c>
    </row>
    <row r="18" spans="1:6" x14ac:dyDescent="0.25">
      <c r="A18" t="s">
        <v>192</v>
      </c>
      <c r="B18" s="13" t="s">
        <v>150</v>
      </c>
      <c r="C18" s="13" t="s">
        <v>193</v>
      </c>
      <c r="D18" s="13" t="s">
        <v>152</v>
      </c>
      <c r="E18" s="13" t="s">
        <v>194</v>
      </c>
      <c r="F18" s="13" t="s">
        <v>156</v>
      </c>
    </row>
    <row r="19" spans="1:6" x14ac:dyDescent="0.25">
      <c r="A19" t="s">
        <v>195</v>
      </c>
      <c r="B19" s="13" t="s">
        <v>150</v>
      </c>
      <c r="C19" s="13" t="s">
        <v>193</v>
      </c>
      <c r="D19" s="13" t="s">
        <v>152</v>
      </c>
      <c r="E19" s="13" t="s">
        <v>173</v>
      </c>
      <c r="F19" s="13" t="s">
        <v>156</v>
      </c>
    </row>
    <row r="20" spans="1:6" x14ac:dyDescent="0.25">
      <c r="A20" t="s">
        <v>196</v>
      </c>
      <c r="B20" s="13" t="s">
        <v>150</v>
      </c>
      <c r="C20" s="13" t="s">
        <v>197</v>
      </c>
      <c r="D20" s="13" t="s">
        <v>152</v>
      </c>
      <c r="E20" s="13" t="s">
        <v>173</v>
      </c>
      <c r="F20" s="13" t="s">
        <v>156</v>
      </c>
    </row>
    <row r="21" spans="1:6" ht="30" customHeight="1" x14ac:dyDescent="0.25">
      <c r="A21" t="s">
        <v>198</v>
      </c>
      <c r="B21" s="13" t="s">
        <v>150</v>
      </c>
      <c r="C21" s="13" t="s">
        <v>199</v>
      </c>
      <c r="D21" s="13" t="s">
        <v>152</v>
      </c>
      <c r="E21" s="13" t="s">
        <v>173</v>
      </c>
      <c r="F21" s="13" t="s">
        <v>156</v>
      </c>
    </row>
    <row r="22" spans="1:6" x14ac:dyDescent="0.25">
      <c r="A22" t="s">
        <v>200</v>
      </c>
      <c r="B22" s="13" t="s">
        <v>150</v>
      </c>
      <c r="C22" s="13" t="s">
        <v>193</v>
      </c>
      <c r="D22" s="13" t="s">
        <v>152</v>
      </c>
      <c r="E22" s="13" t="s">
        <v>173</v>
      </c>
      <c r="F22" s="13" t="s">
        <v>156</v>
      </c>
    </row>
    <row r="23" spans="1:6" ht="30" x14ac:dyDescent="0.25">
      <c r="A23" t="s">
        <v>201</v>
      </c>
      <c r="B23" s="13" t="s">
        <v>202</v>
      </c>
      <c r="C23" s="13" t="s">
        <v>203</v>
      </c>
      <c r="D23" s="13" t="s">
        <v>152</v>
      </c>
      <c r="E23" s="13" t="s">
        <v>204</v>
      </c>
      <c r="F23" s="13" t="s">
        <v>156</v>
      </c>
    </row>
    <row r="24" spans="1:6" ht="30" x14ac:dyDescent="0.25">
      <c r="A24" t="s">
        <v>205</v>
      </c>
      <c r="B24" s="13" t="s">
        <v>206</v>
      </c>
      <c r="C24" s="13" t="s">
        <v>207</v>
      </c>
      <c r="D24" s="13" t="s">
        <v>152</v>
      </c>
      <c r="E24" s="13" t="s">
        <v>173</v>
      </c>
      <c r="F24" s="13" t="s">
        <v>156</v>
      </c>
    </row>
    <row r="25" spans="1:6" ht="30" x14ac:dyDescent="0.25">
      <c r="A25" t="s">
        <v>208</v>
      </c>
      <c r="B25" s="13" t="s">
        <v>206</v>
      </c>
      <c r="C25" s="13" t="s">
        <v>209</v>
      </c>
      <c r="D25" s="13" t="s">
        <v>152</v>
      </c>
      <c r="E25" s="13" t="s">
        <v>210</v>
      </c>
      <c r="F25" s="13" t="s">
        <v>156</v>
      </c>
    </row>
    <row r="26" spans="1:6" ht="45" x14ac:dyDescent="0.25">
      <c r="A26" t="s">
        <v>211</v>
      </c>
      <c r="B26" s="13" t="s">
        <v>150</v>
      </c>
      <c r="C26" s="13" t="s">
        <v>212</v>
      </c>
      <c r="D26" s="13" t="s">
        <v>213</v>
      </c>
      <c r="E26" s="13" t="s">
        <v>173</v>
      </c>
      <c r="F26" s="13" t="s">
        <v>156</v>
      </c>
    </row>
    <row r="27" spans="1:6" x14ac:dyDescent="0.25">
      <c r="A27" t="s">
        <v>214</v>
      </c>
      <c r="B27" s="13" t="s">
        <v>150</v>
      </c>
      <c r="C27" s="13" t="s">
        <v>215</v>
      </c>
      <c r="D27" s="13" t="s">
        <v>216</v>
      </c>
      <c r="E27" s="13" t="s">
        <v>217</v>
      </c>
      <c r="F27" s="13" t="s">
        <v>156</v>
      </c>
    </row>
    <row r="28" spans="1:6" x14ac:dyDescent="0.25">
      <c r="A28" t="s">
        <v>218</v>
      </c>
      <c r="B28" s="13" t="s">
        <v>150</v>
      </c>
      <c r="C28" s="13" t="s">
        <v>150</v>
      </c>
      <c r="D28" s="13" t="s">
        <v>219</v>
      </c>
      <c r="E28" s="13" t="s">
        <v>220</v>
      </c>
    </row>
    <row r="29" spans="1:6" x14ac:dyDescent="0.25">
      <c r="A29" t="s">
        <v>221</v>
      </c>
      <c r="B29" s="13" t="s">
        <v>150</v>
      </c>
      <c r="C29" s="13" t="s">
        <v>150</v>
      </c>
      <c r="D29" s="13" t="s">
        <v>150</v>
      </c>
      <c r="E29" s="13" t="s">
        <v>222</v>
      </c>
      <c r="F29" s="13" t="s">
        <v>156</v>
      </c>
    </row>
    <row r="30" spans="1:6" ht="30" x14ac:dyDescent="0.25">
      <c r="A30" t="s">
        <v>223</v>
      </c>
      <c r="B30" s="13" t="s">
        <v>150</v>
      </c>
      <c r="C30" s="13" t="s">
        <v>224</v>
      </c>
      <c r="D30" s="13" t="s">
        <v>152</v>
      </c>
      <c r="E30" s="13" t="s">
        <v>225</v>
      </c>
      <c r="F30" s="13" t="s">
        <v>156</v>
      </c>
    </row>
    <row r="31" spans="1:6" x14ac:dyDescent="0.25">
      <c r="A31" t="s">
        <v>226</v>
      </c>
      <c r="B31" s="13" t="s">
        <v>152</v>
      </c>
      <c r="C31" s="13" t="s">
        <v>150</v>
      </c>
      <c r="D31" s="13" t="s">
        <v>213</v>
      </c>
      <c r="E31" s="13" t="s">
        <v>173</v>
      </c>
      <c r="F31" s="13" t="s">
        <v>156</v>
      </c>
    </row>
    <row r="32" spans="1:6" x14ac:dyDescent="0.25">
      <c r="A32" t="s">
        <v>227</v>
      </c>
      <c r="B32" s="13" t="s">
        <v>156</v>
      </c>
      <c r="C32" s="13" t="s">
        <v>150</v>
      </c>
      <c r="D32" s="13" t="s">
        <v>228</v>
      </c>
      <c r="E32" s="13" t="s">
        <v>217</v>
      </c>
    </row>
    <row r="33" spans="1:6" ht="30" x14ac:dyDescent="0.25">
      <c r="A33" t="s">
        <v>229</v>
      </c>
      <c r="B33" s="13" t="s">
        <v>152</v>
      </c>
      <c r="C33" s="13" t="s">
        <v>230</v>
      </c>
      <c r="D33" s="13" t="s">
        <v>152</v>
      </c>
      <c r="E33" s="13" t="s">
        <v>231</v>
      </c>
      <c r="F33" s="13" t="s">
        <v>156</v>
      </c>
    </row>
    <row r="34" spans="1:6" x14ac:dyDescent="0.25">
      <c r="A34" t="s">
        <v>232</v>
      </c>
      <c r="B34" s="13" t="s">
        <v>206</v>
      </c>
      <c r="C34" s="13" t="s">
        <v>233</v>
      </c>
      <c r="D34" s="13" t="s">
        <v>184</v>
      </c>
      <c r="E34" s="13" t="s">
        <v>234</v>
      </c>
      <c r="F34" s="13" t="s">
        <v>156</v>
      </c>
    </row>
    <row r="35" spans="1:6" x14ac:dyDescent="0.25">
      <c r="A35" t="s">
        <v>235</v>
      </c>
      <c r="B35" s="13" t="s">
        <v>152</v>
      </c>
      <c r="C35" s="13" t="s">
        <v>150</v>
      </c>
      <c r="D35" s="13" t="s">
        <v>152</v>
      </c>
      <c r="E35" s="13" t="s">
        <v>173</v>
      </c>
      <c r="F35" s="13" t="s">
        <v>156</v>
      </c>
    </row>
    <row r="36" spans="1:6" x14ac:dyDescent="0.25">
      <c r="A36" t="s">
        <v>236</v>
      </c>
      <c r="B36" s="13" t="s">
        <v>150</v>
      </c>
      <c r="C36" s="13" t="s">
        <v>237</v>
      </c>
      <c r="D36" s="13" t="s">
        <v>152</v>
      </c>
      <c r="E36" s="13" t="s">
        <v>173</v>
      </c>
    </row>
    <row r="37" spans="1:6" x14ac:dyDescent="0.25">
      <c r="A37" t="s">
        <v>238</v>
      </c>
      <c r="B37" s="13" t="s">
        <v>169</v>
      </c>
      <c r="C37" s="13" t="s">
        <v>169</v>
      </c>
      <c r="D37" s="13" t="s">
        <v>152</v>
      </c>
      <c r="E37" s="13" t="s">
        <v>173</v>
      </c>
      <c r="F37" s="13" t="s">
        <v>156</v>
      </c>
    </row>
    <row r="38" spans="1:6" ht="30" x14ac:dyDescent="0.25">
      <c r="A38" t="s">
        <v>239</v>
      </c>
      <c r="B38" s="13" t="s">
        <v>206</v>
      </c>
      <c r="C38" s="13" t="s">
        <v>240</v>
      </c>
      <c r="D38" s="13" t="s">
        <v>152</v>
      </c>
      <c r="E38" s="13" t="s">
        <v>241</v>
      </c>
    </row>
    <row r="39" spans="1:6" ht="31.5" customHeight="1" x14ac:dyDescent="0.25">
      <c r="A39" t="s">
        <v>242</v>
      </c>
      <c r="B39" s="13" t="s">
        <v>243</v>
      </c>
      <c r="C39" s="13" t="s">
        <v>244</v>
      </c>
      <c r="D39" s="13" t="s">
        <v>245</v>
      </c>
      <c r="E39" s="13" t="s">
        <v>173</v>
      </c>
      <c r="F39" s="13" t="s">
        <v>156</v>
      </c>
    </row>
    <row r="40" spans="1:6" x14ac:dyDescent="0.25">
      <c r="A40" t="s">
        <v>246</v>
      </c>
      <c r="B40" s="13" t="s">
        <v>152</v>
      </c>
      <c r="C40" s="13" t="s">
        <v>169</v>
      </c>
      <c r="D40" s="13" t="s">
        <v>228</v>
      </c>
      <c r="E40" s="13" t="s">
        <v>173</v>
      </c>
      <c r="F40" s="13" t="s">
        <v>156</v>
      </c>
    </row>
    <row r="41" spans="1:6" x14ac:dyDescent="0.25">
      <c r="A41" t="s">
        <v>247</v>
      </c>
      <c r="B41" s="13" t="s">
        <v>206</v>
      </c>
      <c r="C41" s="13" t="s">
        <v>150</v>
      </c>
      <c r="D41" s="13" t="s">
        <v>152</v>
      </c>
      <c r="E41" s="13" t="s">
        <v>186</v>
      </c>
      <c r="F41" s="13" t="s">
        <v>156</v>
      </c>
    </row>
    <row r="42" spans="1:6" x14ac:dyDescent="0.25">
      <c r="A42" t="s">
        <v>248</v>
      </c>
      <c r="B42" s="13" t="s">
        <v>152</v>
      </c>
      <c r="D42" s="13" t="s">
        <v>152</v>
      </c>
      <c r="E42" s="13" t="s">
        <v>249</v>
      </c>
    </row>
    <row r="43" spans="1:6" x14ac:dyDescent="0.25">
      <c r="A43" t="s">
        <v>250</v>
      </c>
      <c r="B43" s="13" t="s">
        <v>150</v>
      </c>
      <c r="C43" s="13" t="s">
        <v>251</v>
      </c>
      <c r="D43" s="13" t="s">
        <v>152</v>
      </c>
      <c r="E43" s="13" t="s">
        <v>173</v>
      </c>
      <c r="F43" s="13" t="s">
        <v>156</v>
      </c>
    </row>
    <row r="44" spans="1:6" x14ac:dyDescent="0.25">
      <c r="A44" t="s">
        <v>252</v>
      </c>
      <c r="B44" s="13" t="s">
        <v>150</v>
      </c>
      <c r="C44" s="13" t="s">
        <v>150</v>
      </c>
      <c r="D44" s="13" t="s">
        <v>152</v>
      </c>
      <c r="E44" s="13" t="s">
        <v>217</v>
      </c>
      <c r="F44" s="13" t="s">
        <v>187</v>
      </c>
    </row>
    <row r="45" spans="1:6" ht="30" x14ac:dyDescent="0.25">
      <c r="A45" t="s">
        <v>253</v>
      </c>
      <c r="B45" s="13" t="s">
        <v>150</v>
      </c>
      <c r="C45" s="13" t="s">
        <v>254</v>
      </c>
      <c r="D45" s="13" t="s">
        <v>255</v>
      </c>
      <c r="E45" s="13" t="s">
        <v>256</v>
      </c>
      <c r="F45" s="13" t="s">
        <v>156</v>
      </c>
    </row>
    <row r="46" spans="1:6" ht="30" x14ac:dyDescent="0.25">
      <c r="A46" t="s">
        <v>257</v>
      </c>
      <c r="B46" s="13" t="s">
        <v>150</v>
      </c>
      <c r="C46" s="13" t="s">
        <v>230</v>
      </c>
      <c r="D46" s="13" t="s">
        <v>152</v>
      </c>
      <c r="E46" s="13" t="s">
        <v>173</v>
      </c>
      <c r="F46" s="13" t="s">
        <v>156</v>
      </c>
    </row>
    <row r="47" spans="1:6" ht="25.5" customHeight="1" x14ac:dyDescent="0.25">
      <c r="A47" t="s">
        <v>258</v>
      </c>
      <c r="B47" s="13" t="s">
        <v>259</v>
      </c>
      <c r="C47" s="13" t="s">
        <v>260</v>
      </c>
      <c r="D47" s="13" t="s">
        <v>261</v>
      </c>
      <c r="E47" s="13" t="s">
        <v>173</v>
      </c>
      <c r="F47" s="13" t="s">
        <v>156</v>
      </c>
    </row>
    <row r="48" spans="1:6" ht="14.25" customHeight="1" x14ac:dyDescent="0.25">
      <c r="A48" t="s">
        <v>262</v>
      </c>
      <c r="B48" s="13" t="s">
        <v>263</v>
      </c>
      <c r="C48" s="13" t="s">
        <v>191</v>
      </c>
      <c r="D48" s="13" t="s">
        <v>152</v>
      </c>
      <c r="E48" s="13" t="s">
        <v>264</v>
      </c>
      <c r="F48" s="13" t="s">
        <v>156</v>
      </c>
    </row>
    <row r="49" spans="1:6" ht="30" x14ac:dyDescent="0.25">
      <c r="A49" t="s">
        <v>265</v>
      </c>
      <c r="B49" s="13" t="s">
        <v>266</v>
      </c>
      <c r="C49" s="13" t="s">
        <v>267</v>
      </c>
      <c r="D49" s="13" t="s">
        <v>152</v>
      </c>
      <c r="E49" s="13" t="s">
        <v>173</v>
      </c>
    </row>
    <row r="50" spans="1:6" x14ac:dyDescent="0.25">
      <c r="A50" t="s">
        <v>268</v>
      </c>
      <c r="B50" s="13" t="s">
        <v>156</v>
      </c>
      <c r="F50" s="13" t="s">
        <v>156</v>
      </c>
    </row>
    <row r="51" spans="1:6" x14ac:dyDescent="0.25">
      <c r="A51" t="s">
        <v>269</v>
      </c>
      <c r="B51" s="13" t="s">
        <v>150</v>
      </c>
      <c r="C51" s="13" t="s">
        <v>237</v>
      </c>
      <c r="D51" s="13" t="s">
        <v>270</v>
      </c>
      <c r="E51" s="13" t="s">
        <v>271</v>
      </c>
      <c r="F51" s="13" t="s">
        <v>156</v>
      </c>
    </row>
    <row r="52" spans="1:6" x14ac:dyDescent="0.25">
      <c r="E52" s="13" t="s">
        <v>272</v>
      </c>
    </row>
    <row r="53" spans="1:6" x14ac:dyDescent="0.25">
      <c r="A53" t="s">
        <v>273</v>
      </c>
      <c r="B53" s="13" t="s">
        <v>152</v>
      </c>
      <c r="C53" s="13" t="s">
        <v>233</v>
      </c>
      <c r="D53" s="13" t="s">
        <v>270</v>
      </c>
      <c r="E53" s="13" t="s">
        <v>173</v>
      </c>
      <c r="F53" s="13" t="s">
        <v>156</v>
      </c>
    </row>
    <row r="54" spans="1:6" ht="30" x14ac:dyDescent="0.25">
      <c r="A54" t="s">
        <v>274</v>
      </c>
      <c r="B54" s="13" t="s">
        <v>184</v>
      </c>
      <c r="C54" s="13" t="s">
        <v>275</v>
      </c>
      <c r="D54" s="13" t="s">
        <v>270</v>
      </c>
      <c r="E54" s="13" t="s">
        <v>173</v>
      </c>
    </row>
    <row r="55" spans="1:6" x14ac:dyDescent="0.25">
      <c r="A55" t="s">
        <v>276</v>
      </c>
      <c r="B55" s="13" t="s">
        <v>150</v>
      </c>
      <c r="C55" s="13" t="s">
        <v>277</v>
      </c>
      <c r="D55" s="13" t="s">
        <v>152</v>
      </c>
      <c r="E55" s="13" t="s">
        <v>173</v>
      </c>
    </row>
    <row r="56" spans="1:6" x14ac:dyDescent="0.25">
      <c r="C56" s="13" t="s">
        <v>278</v>
      </c>
    </row>
    <row r="57" spans="1:6" x14ac:dyDescent="0.25">
      <c r="C57" s="13" t="s">
        <v>279</v>
      </c>
    </row>
    <row r="58" spans="1:6" x14ac:dyDescent="0.25">
      <c r="A58" t="s">
        <v>280</v>
      </c>
      <c r="B58" s="13" t="s">
        <v>150</v>
      </c>
      <c r="C58" s="13" t="s">
        <v>150</v>
      </c>
      <c r="D58" s="13" t="s">
        <v>281</v>
      </c>
      <c r="E58" s="13" t="s">
        <v>173</v>
      </c>
      <c r="F58" s="13" t="s">
        <v>156</v>
      </c>
    </row>
    <row r="59" spans="1:6" ht="45" x14ac:dyDescent="0.25">
      <c r="A59" t="s">
        <v>282</v>
      </c>
      <c r="B59" s="13" t="s">
        <v>283</v>
      </c>
      <c r="C59" s="13" t="s">
        <v>284</v>
      </c>
      <c r="D59" s="13" t="s">
        <v>285</v>
      </c>
      <c r="E59" s="13" t="s">
        <v>286</v>
      </c>
      <c r="F59" s="13" t="s">
        <v>287</v>
      </c>
    </row>
    <row r="60" spans="1:6" x14ac:dyDescent="0.25">
      <c r="C60" s="13" t="s">
        <v>288</v>
      </c>
      <c r="E60" s="1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all years for each locality</vt:lpstr>
      <vt:lpstr>sorted by increase</vt:lpstr>
      <vt:lpstr>10 most populous localities</vt:lpstr>
      <vt:lpstr>laws by state</vt:lpstr>
      <vt:lpstr>'laws by state'!A</vt:lpstr>
      <vt:lpstr>'sorted by increase'!all_years_for_each_locality</vt:lpstr>
      <vt:lpstr>all_years_for_each_locality</vt:lpstr>
      <vt:lpstr>'laws by state'!D</vt:lpstr>
      <vt:lpstr>'laws by state'!I</vt:lpstr>
      <vt:lpstr>'laws by state'!M</vt:lpstr>
      <vt:lpstr>'laws by state'!N</vt:lpstr>
      <vt:lpstr>'laws by state'!O</vt:lpstr>
      <vt:lpstr>'laws by state'!S</vt:lpstr>
      <vt:lpstr>'laws by state'!V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South</dc:creator>
  <cp:lastModifiedBy>Jeffrey South</cp:lastModifiedBy>
  <dcterms:created xsi:type="dcterms:W3CDTF">2015-11-02T14:01:04Z</dcterms:created>
  <dcterms:modified xsi:type="dcterms:W3CDTF">2015-11-03T16:02:18Z</dcterms:modified>
</cp:coreProperties>
</file>